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<sst xmlns="http://schemas.openxmlformats.org/spreadsheetml/2006/main" count="222" uniqueCount="157">
  <si>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</si>
  <si>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</si>
  <si>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</si>
  <si>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</si>
  <si>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</si>
  <si>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</si>
  <si>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</si>
  <si>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</si>
  <si>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</si>
  <si>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</si>
  <si>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</si>
  <si>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</si>
  <si>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</si>
  <si>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</si>
  <si>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</si>
  <si>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</si>
  <si>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</si>
  <si>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</si>
  <si>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</si>
  <si>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</si>
  <si>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</si>
  <si>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</si>
  <si>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</si>
  <si>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</si>
  <si>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</si>
  <si>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</si>
  <si>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</si>
  <si>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</si>
  <si>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</si>
  <si>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</si>
  <si>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</si>
  <si>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</si>
  <si>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</si>
  <si>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</si>
  <si>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</si>
  <si>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</si>
  <si>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</si>
  <si>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</si>
  <si>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</si>
  <si>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</si>
  <si>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</si>
  <si>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</si>
  <si>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</si>
  <si>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</si>
  <si>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</si>
  <si>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</si>
  <si>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</si>
  <si>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</si>
  <si>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</si>
  <si>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</si>
  <si>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</si>
  <si>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</si>
  <si>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</si>
  <si>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</si>
  <si>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</si>
  <si>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</si>
  <si>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</si>
  <si>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</si>
  <si>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</si>
  <si>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</si>
  <si>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</si>
  <si>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</si>
  <si>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</si>
  <si>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</si>
  <si>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</si>
  <si>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</si>
  <si>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</si>
  <si>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</si>
  <si>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</si>
  <si>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</si>
  <si>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</si>
  <si>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</si>
  <si>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</si>
  <si>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</si>
  <si>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</si>
  <si>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</si>
  <si>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</si>
  <si>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</si>
  <si>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</si>
  <si>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</si>
  <si>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</si>
  <si>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</si>
  <si>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</si>
  <si>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</si>
  <si>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</si>
  <si>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</si>
  <si>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</si>
  <si>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</si>
  <si>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</si>
  <si>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</si>
  <si>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</si>
  <si>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</si>
  <si>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</si>
  <si>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</si>
  <si>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</si>
  <si>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</si>
  <si>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</si>
  <si>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</si>
  <si>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</si>
  <si>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</si>
  <si>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</si>
  <si>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</si>
  <si>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</si>
  <si>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</si>
  <si>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</si>
  <si>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</si>
  <si>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</si>
  <si>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</si>
  <si>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</si>
  <si>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</si>
  <si>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</si>
  <si>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</si>
  <si>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</si>
  <si>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</si>
  <si>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</si>
  <si>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</si>
  <si>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</si>
  <si>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</si>
  <si>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</si>
  <si>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</si>
  <si>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</si>
  <si>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</si>
  <si>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</si>
  <si>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</si>
  <si>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</si>
  <si>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</si>
  <si>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</si>
  <si>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</si>
  <si>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</si>
  <si>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</si>
  <si>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</si>
  <si>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</si>
  <si>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</si>
  <si>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Молодежная политика</t>
  </si>
  <si>
    <t>Сумма средств, предусмотренная на 2017 год в Решении о местном бюджете, в рублях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</si>
  <si>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</si>
  <si>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</si>
  <si>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</si>
  <si>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</si>
  <si>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</si>
  <si>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</si>
  <si>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</si>
  <si>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</si>
  <si>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</si>
  <si>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</si>
  <si>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</si>
  <si>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</si>
  <si>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</si>
  <si>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</si>
  <si>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</si>
  <si>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ВСЕГО РАСХОДОВ: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</si>
  <si>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</si>
  <si>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</si>
  <si>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</si>
  <si>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</si>
  <si>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Информация об исполнении доходов бюджета муниципального образования "Восточное сельское  поселение " на 01.09.2017 год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</si>
  <si>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01.09.2017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</si>
</sst>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8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15" borderId="0" applyNumberFormat="0" applyBorder="0" applyAlignment="0" applyProtection="0"/>
    <xf numFmtId="0" fontId="7" fillId="16" borderId="0" applyNumberFormat="0" applyBorder="0" applyAlignment="0" applyProtection="0"/>
    <xf numFmtId="0" fontId="35" fillId="17" borderId="0" applyNumberFormat="0" applyBorder="0" applyAlignment="0" applyProtection="0"/>
    <xf numFmtId="0" fontId="7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8" borderId="0" applyNumberFormat="0" applyBorder="0" applyAlignment="0" applyProtection="0"/>
    <xf numFmtId="0" fontId="35" fillId="20" borderId="0" applyNumberFormat="0" applyBorder="0" applyAlignment="0" applyProtection="0"/>
    <xf numFmtId="0" fontId="7" fillId="14" borderId="0" applyNumberFormat="0" applyBorder="0" applyAlignment="0" applyProtection="0"/>
    <xf numFmtId="0" fontId="35" fillId="21" borderId="0" applyNumberFormat="0" applyBorder="0" applyAlignment="0" applyProtection="0"/>
    <xf numFmtId="0" fontId="7" fillId="22" borderId="0" applyNumberFormat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8" fillId="16" borderId="0" applyNumberFormat="0" applyBorder="0" applyAlignment="0" applyProtection="0"/>
    <xf numFmtId="0" fontId="36" fillId="26" borderId="0" applyNumberFormat="0" applyBorder="0" applyAlignment="0" applyProtection="0"/>
    <xf numFmtId="0" fontId="8" fillId="18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30" borderId="0" applyNumberFormat="0" applyBorder="0" applyAlignment="0" applyProtection="0"/>
    <xf numFmtId="0" fontId="36" fillId="31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7" fillId="34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0" fontId="40" fillId="0" borderId="2">
      <alignment horizontal="left"/>
      <protection/>
    </xf>
    <xf numFmtId="4" fontId="39" fillId="35" borderId="2">
      <alignment horizontal="right" vertical="top" shrinkToFit="1"/>
      <protection/>
    </xf>
    <xf numFmtId="4" fontId="40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7" fillId="34" borderId="4">
      <alignment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0" fontId="40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4" fontId="40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7" fillId="34" borderId="4">
      <alignment horizontal="left"/>
      <protection/>
    </xf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28" borderId="0" applyNumberFormat="0" applyBorder="0" applyAlignment="0" applyProtection="0"/>
    <xf numFmtId="0" fontId="36" fillId="43" borderId="0" applyNumberFormat="0" applyBorder="0" applyAlignment="0" applyProtection="0"/>
    <xf numFmtId="0" fontId="8" fillId="30" borderId="0" applyNumberFormat="0" applyBorder="0" applyAlignment="0" applyProtection="0"/>
    <xf numFmtId="0" fontId="36" fillId="44" borderId="0" applyNumberFormat="0" applyBorder="0" applyAlignment="0" applyProtection="0"/>
    <xf numFmtId="0" fontId="8" fillId="45" borderId="0" applyNumberFormat="0" applyBorder="0" applyAlignment="0" applyProtection="0"/>
    <xf numFmtId="0" fontId="36" fillId="46" borderId="0" applyNumberFormat="0" applyBorder="0" applyAlignment="0" applyProtection="0"/>
    <xf numFmtId="0" fontId="9" fillId="12" borderId="5" applyNumberFormat="0" applyAlignment="0" applyProtection="0"/>
    <xf numFmtId="0" fontId="41" fillId="47" borderId="6" applyNumberFormat="0" applyAlignment="0" applyProtection="0"/>
    <xf numFmtId="0" fontId="10" fillId="48" borderId="7" applyNumberFormat="0" applyAlignment="0" applyProtection="0"/>
    <xf numFmtId="0" fontId="42" fillId="49" borderId="8" applyNumberFormat="0" applyAlignment="0" applyProtection="0"/>
    <xf numFmtId="0" fontId="11" fillId="48" borderId="5" applyNumberFormat="0" applyAlignment="0" applyProtection="0"/>
    <xf numFmtId="0" fontId="43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46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7" fillId="0" borderId="16" applyNumberFormat="0" applyFill="0" applyAlignment="0" applyProtection="0"/>
    <xf numFmtId="0" fontId="16" fillId="50" borderId="17" applyNumberFormat="0" applyAlignment="0" applyProtection="0"/>
    <xf numFmtId="0" fontId="48" fillId="51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1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5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5" fillId="57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6" fillId="0" borderId="0" xfId="152" applyFont="1" applyFill="1">
      <alignment/>
      <protection/>
    </xf>
    <xf numFmtId="0" fontId="29" fillId="0" borderId="0" xfId="152" applyFont="1" applyFill="1" applyAlignment="1">
      <alignment horizontal="center" wrapText="1"/>
      <protection/>
    </xf>
    <xf numFmtId="0" fontId="29" fillId="0" borderId="0" xfId="152" applyFont="1" applyFill="1" applyAlignment="1">
      <alignment horizontal="center"/>
      <protection/>
    </xf>
    <xf numFmtId="0" fontId="27" fillId="0" borderId="23" xfId="152" applyFont="1" applyFill="1" applyBorder="1" applyAlignment="1">
      <alignment horizontal="center" vertical="center" wrapText="1"/>
      <protection/>
    </xf>
    <xf numFmtId="49" fontId="56" fillId="0" borderId="2" xfId="79" applyNumberFormat="1" applyFont="1" applyProtection="1">
      <alignment horizontal="center" vertical="top" shrinkToFit="1"/>
      <protection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/>
    </xf>
    <xf numFmtId="0" fontId="56" fillId="0" borderId="2" xfId="97" applyNumberFormat="1" applyFont="1" applyProtection="1">
      <alignment vertical="top" wrapText="1"/>
      <protection/>
    </xf>
    <xf numFmtId="4" fontId="56" fillId="36" borderId="2" xfId="99" applyNumberFormat="1" applyFont="1" applyProtection="1">
      <alignment horizontal="right" vertical="top" shrinkToFit="1"/>
      <protection/>
    </xf>
    <xf numFmtId="10" fontId="56" fillId="36" borderId="2" xfId="101" applyNumberFormat="1" applyFont="1" applyProtection="1">
      <alignment horizontal="right" vertical="top" shrinkToFit="1"/>
      <protection/>
    </xf>
    <xf numFmtId="4" fontId="56" fillId="35" borderId="2" xfId="89" applyNumberFormat="1" applyFont="1" applyProtection="1">
      <alignment horizontal="right" vertical="top" shrinkToFit="1"/>
      <protection/>
    </xf>
    <xf numFmtId="10" fontId="56" fillId="35" borderId="2" xfId="91" applyNumberFormat="1" applyFont="1" applyProtection="1">
      <alignment horizontal="right" vertical="top" shrinkToFit="1"/>
      <protection/>
    </xf>
    <xf numFmtId="49" fontId="57" fillId="0" borderId="23" xfId="74" applyNumberFormat="1" applyFont="1" applyFill="1" applyBorder="1" applyAlignment="1" applyProtection="1">
      <alignment horizontal="center" vertical="top" shrinkToFit="1"/>
      <protection/>
    </xf>
    <xf numFmtId="0" fontId="57" fillId="0" borderId="23" xfId="94" applyNumberFormat="1" applyFont="1" applyFill="1" applyBorder="1" applyAlignment="1" applyProtection="1">
      <alignment horizontal="left" vertical="top" wrapText="1"/>
      <protection/>
    </xf>
    <xf numFmtId="0" fontId="57" fillId="0" borderId="23" xfId="76" applyNumberFormat="1" applyFont="1" applyFill="1" applyBorder="1" applyAlignment="1" applyProtection="1">
      <alignment horizontal="center" vertical="top" wrapText="1"/>
      <protection/>
    </xf>
    <xf numFmtId="4" fontId="57" fillId="0" borderId="23" xfId="96" applyNumberFormat="1" applyFont="1" applyFill="1" applyBorder="1" applyAlignment="1" applyProtection="1">
      <alignment horizontal="right" vertical="top" shrinkToFit="1"/>
      <protection/>
    </xf>
    <xf numFmtId="10" fontId="57" fillId="0" borderId="23" xfId="98" applyNumberFormat="1" applyFont="1" applyFill="1" applyBorder="1" applyAlignment="1" applyProtection="1">
      <alignment horizontal="center" vertical="top" shrinkToFit="1"/>
      <protection/>
    </xf>
    <xf numFmtId="49" fontId="57" fillId="0" borderId="23" xfId="84" applyNumberFormat="1" applyFont="1" applyFill="1" applyBorder="1" applyAlignment="1" applyProtection="1">
      <alignment horizontal="left" vertical="top" shrinkToFit="1"/>
      <protection/>
    </xf>
    <xf numFmtId="4" fontId="57" fillId="0" borderId="23" xfId="86" applyNumberFormat="1" applyFont="1" applyFill="1" applyBorder="1" applyAlignment="1" applyProtection="1">
      <alignment horizontal="right" vertical="top" shrinkToFit="1"/>
      <protection/>
    </xf>
    <xf numFmtId="10" fontId="57" fillId="0" borderId="23" xfId="88" applyNumberFormat="1" applyFont="1" applyFill="1" applyBorder="1" applyAlignment="1" applyProtection="1">
      <alignment horizontal="center" vertical="top" shrinkToFit="1"/>
      <protection/>
    </xf>
    <xf numFmtId="49" fontId="57" fillId="0" borderId="23" xfId="84" applyNumberFormat="1" applyFont="1" applyFill="1" applyBorder="1" applyAlignment="1" applyProtection="1">
      <alignment horizontal="left" vertical="top" shrinkToFit="1"/>
      <protection/>
    </xf>
    <xf numFmtId="0" fontId="57" fillId="0" borderId="23" xfId="84" applyFont="1" applyFill="1" applyBorder="1" applyAlignment="1">
      <alignment horizontal="left" vertical="top" shrinkToFit="1"/>
      <protection/>
    </xf>
    <xf numFmtId="0" fontId="27" fillId="0" borderId="23" xfId="152" applyFont="1" applyFill="1" applyBorder="1" applyAlignment="1">
      <alignment horizontal="center" vertical="center" wrapText="1"/>
      <protection/>
    </xf>
    <xf numFmtId="0" fontId="28" fillId="0" borderId="0" xfId="152" applyFont="1" applyFill="1" applyAlignment="1">
      <alignment horizontal="center" wrapText="1"/>
      <protection/>
    </xf>
    <xf numFmtId="0" fontId="29" fillId="0" borderId="0" xfId="152" applyFont="1" applyFill="1" applyAlignment="1">
      <alignment horizontal="center"/>
      <protection/>
    </xf>
    <xf numFmtId="0" fontId="27" fillId="0" borderId="24" xfId="152" applyFont="1" applyFill="1" applyBorder="1" applyAlignment="1">
      <alignment horizontal="right"/>
      <protection/>
    </xf>
    <xf numFmtId="0" fontId="2" fillId="0" borderId="23" xfId="153" applyFont="1" applyFill="1" applyBorder="1" applyAlignment="1">
      <alignment horizontal="center" vertical="center" wrapText="1"/>
      <protection/>
    </xf>
    <xf numFmtId="0" fontId="27" fillId="0" borderId="0" xfId="152" applyFont="1" applyFill="1" applyAlignment="1">
      <alignment horizontal="right" wrapText="1"/>
      <protection/>
    </xf>
    <xf numFmtId="0" fontId="27" fillId="0" borderId="0" xfId="152" applyFont="1" applyFill="1" applyAlignment="1">
      <alignment horizontal="left" wrapText="1"/>
      <protection/>
    </xf>
    <xf numFmtId="0" fontId="29" fillId="0" borderId="0" xfId="152" applyFont="1" applyFill="1" applyAlignment="1">
      <alignment horizontal="center" wrapText="1"/>
      <protection/>
    </xf>
    <xf numFmtId="0" fontId="26" fillId="0" borderId="23" xfId="152" applyFont="1" applyFill="1" applyBorder="1" applyAlignment="1">
      <alignment horizontal="center" vertical="center" wrapText="1"/>
      <protection/>
    </xf>
    <xf numFmtId="0" fontId="56" fillId="0" borderId="2" xfId="87" applyNumberFormat="1" applyFont="1" applyProtection="1">
      <alignment horizontal="left"/>
      <protection/>
    </xf>
    <xf numFmtId="0" fontId="56" fillId="0" borderId="2" xfId="87" applyFont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5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Акцент1" xfId="110"/>
    <cellStyle name="Акцент1 2" xfId="111"/>
    <cellStyle name="Акцент2" xfId="112"/>
    <cellStyle name="Акцент2 2" xfId="113"/>
    <cellStyle name="Акцент3" xfId="114"/>
    <cellStyle name="Акцент3 2" xfId="115"/>
    <cellStyle name="Акцент4" xfId="116"/>
    <cellStyle name="Акцент4 2" xfId="117"/>
    <cellStyle name="Акцент5" xfId="118"/>
    <cellStyle name="Акцент5 2" xfId="119"/>
    <cellStyle name="Акцент6" xfId="120"/>
    <cellStyle name="Акцент6 2" xfId="121"/>
    <cellStyle name="Ввод " xfId="122"/>
    <cellStyle name="Ввод  2" xfId="123"/>
    <cellStyle name="Вывод" xfId="124"/>
    <cellStyle name="Вывод 2" xfId="125"/>
    <cellStyle name="Вычисление" xfId="126"/>
    <cellStyle name="Вычисление 2" xfId="127"/>
    <cellStyle name="Hyperlink" xfId="128"/>
    <cellStyle name="Currency" xfId="129"/>
    <cellStyle name="Currency [0]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Итог" xfId="139"/>
    <cellStyle name="Итог 2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ейтральный" xfId="145"/>
    <cellStyle name="Нейтральный 2" xfId="146"/>
    <cellStyle name="Обычный 2" xfId="147"/>
    <cellStyle name="Обычный 3" xfId="148"/>
    <cellStyle name="Обычный 4" xfId="149"/>
    <cellStyle name="Обычный 5" xfId="150"/>
    <cellStyle name="Обычный 6" xfId="151"/>
    <cellStyle name="Обычный_Исполнение бюджета на 01.03.2013 для сайта" xfId="152"/>
    <cellStyle name="Обычный_Исполнение на 01.12.12 для сайта" xfId="153"/>
    <cellStyle name="Followed Hyperlink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showGridLines="0" showZeros="0" zoomScalePageLayoutView="0" workbookViewId="0" topLeftCell="A1">
      <selection activeCell="A2" sqref="A2:AG2"/>
    </sheetView>
  </sheetViews>
  <sheetFormatPr defaultColWidth="9.140625" defaultRowHeight="12.75"/>
  <cols>
    <col min="1" max="1" width="22.8515625" style="7" customWidth="1"/>
    <col min="2" max="2" width="54.57421875" style="7" customWidth="1"/>
    <col min="3" max="17" width="0" style="7" hidden="1" customWidth="1"/>
    <col min="18" max="18" width="16.140625" style="7" customWidth="1"/>
    <col min="19" max="25" width="0" style="7" hidden="1" customWidth="1"/>
    <col min="26" max="26" width="15.140625" style="7" customWidth="1"/>
    <col min="27" max="32" width="0" style="7" hidden="1" customWidth="1"/>
    <col min="33" max="33" width="11.00390625" style="7" customWidth="1"/>
    <col min="34" max="16384" width="9.140625" style="7" customWidth="1"/>
  </cols>
  <sheetData>
    <row r="1" spans="2:33" ht="25.5" customHeight="1">
      <c r="B1" s="35" t="s">
        <v>58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31.5" customHeight="1">
      <c r="A2" s="31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2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33" ht="15.75" customHeight="1" hidden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8"/>
    </row>
    <row r="5" spans="2:33" ht="15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9"/>
    </row>
    <row r="6" spans="2:33" ht="15">
      <c r="B6" s="33" t="s">
        <v>60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44.25" customHeight="1">
      <c r="A7" s="30" t="s">
        <v>74</v>
      </c>
      <c r="B7" s="30" t="s">
        <v>17</v>
      </c>
      <c r="C7" s="30" t="s">
        <v>18</v>
      </c>
      <c r="D7" s="30" t="s">
        <v>18</v>
      </c>
      <c r="E7" s="30" t="s">
        <v>18</v>
      </c>
      <c r="F7" s="30" t="s">
        <v>19</v>
      </c>
      <c r="G7" s="30"/>
      <c r="H7" s="30"/>
      <c r="I7" s="30" t="s">
        <v>20</v>
      </c>
      <c r="J7" s="30"/>
      <c r="K7" s="30"/>
      <c r="L7" s="30" t="s">
        <v>18</v>
      </c>
      <c r="M7" s="30" t="s">
        <v>18</v>
      </c>
      <c r="N7" s="30" t="s">
        <v>18</v>
      </c>
      <c r="O7" s="30" t="s">
        <v>18</v>
      </c>
      <c r="P7" s="30" t="s">
        <v>18</v>
      </c>
      <c r="Q7" s="30" t="s">
        <v>18</v>
      </c>
      <c r="R7" s="34" t="s">
        <v>134</v>
      </c>
      <c r="S7" s="30" t="s">
        <v>18</v>
      </c>
      <c r="T7" s="30" t="s">
        <v>18</v>
      </c>
      <c r="U7" s="30" t="s">
        <v>18</v>
      </c>
      <c r="V7" s="30" t="s">
        <v>18</v>
      </c>
      <c r="W7" s="30" t="s">
        <v>18</v>
      </c>
      <c r="X7" s="30" t="s">
        <v>21</v>
      </c>
      <c r="Y7" s="30"/>
      <c r="Z7" s="30"/>
      <c r="AA7" s="30" t="s">
        <v>22</v>
      </c>
      <c r="AB7" s="30"/>
      <c r="AC7" s="30"/>
      <c r="AD7" s="10" t="s">
        <v>18</v>
      </c>
      <c r="AE7" s="30" t="s">
        <v>23</v>
      </c>
      <c r="AF7" s="30"/>
      <c r="AG7" s="30" t="s">
        <v>24</v>
      </c>
    </row>
    <row r="8" spans="1:33" ht="37.5" customHeight="1">
      <c r="A8" s="30"/>
      <c r="B8" s="30"/>
      <c r="C8" s="30"/>
      <c r="D8" s="30"/>
      <c r="E8" s="30"/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18</v>
      </c>
      <c r="L8" s="30"/>
      <c r="M8" s="30"/>
      <c r="N8" s="30"/>
      <c r="O8" s="30"/>
      <c r="P8" s="30"/>
      <c r="Q8" s="30"/>
      <c r="R8" s="34"/>
      <c r="S8" s="30"/>
      <c r="T8" s="30"/>
      <c r="U8" s="30"/>
      <c r="V8" s="30"/>
      <c r="W8" s="30"/>
      <c r="X8" s="10" t="s">
        <v>18</v>
      </c>
      <c r="Y8" s="10" t="s">
        <v>18</v>
      </c>
      <c r="Z8" s="10" t="s">
        <v>25</v>
      </c>
      <c r="AA8" s="10" t="s">
        <v>18</v>
      </c>
      <c r="AB8" s="10" t="s">
        <v>18</v>
      </c>
      <c r="AC8" s="10" t="s">
        <v>18</v>
      </c>
      <c r="AD8" s="10"/>
      <c r="AE8" s="10" t="s">
        <v>18</v>
      </c>
      <c r="AF8" s="10" t="s">
        <v>18</v>
      </c>
      <c r="AG8" s="38"/>
    </row>
    <row r="9" spans="1:33" ht="15" customHeight="1">
      <c r="A9" s="20" t="s">
        <v>75</v>
      </c>
      <c r="B9" s="21" t="s">
        <v>97</v>
      </c>
      <c r="C9" s="20" t="s">
        <v>75</v>
      </c>
      <c r="D9" s="20"/>
      <c r="E9" s="20"/>
      <c r="F9" s="22"/>
      <c r="G9" s="20"/>
      <c r="H9" s="20"/>
      <c r="I9" s="20"/>
      <c r="J9" s="20"/>
      <c r="K9" s="20"/>
      <c r="L9" s="20"/>
      <c r="M9" s="20"/>
      <c r="N9" s="20"/>
      <c r="O9" s="23">
        <v>0</v>
      </c>
      <c r="P9" s="23">
        <v>3754000</v>
      </c>
      <c r="Q9" s="23">
        <v>0</v>
      </c>
      <c r="R9" s="23">
        <v>3754000</v>
      </c>
      <c r="S9" s="23">
        <v>3754000</v>
      </c>
      <c r="T9" s="23">
        <v>3754000</v>
      </c>
      <c r="U9" s="23">
        <v>0</v>
      </c>
      <c r="V9" s="23">
        <v>0</v>
      </c>
      <c r="W9" s="23">
        <v>0</v>
      </c>
      <c r="X9" s="23">
        <v>0</v>
      </c>
      <c r="Y9" s="23">
        <v>2224230.91</v>
      </c>
      <c r="Z9" s="23">
        <v>2224230.91</v>
      </c>
      <c r="AA9" s="23">
        <v>0</v>
      </c>
      <c r="AB9" s="23">
        <v>2224230.91</v>
      </c>
      <c r="AC9" s="23">
        <v>2224230.91</v>
      </c>
      <c r="AD9" s="23">
        <v>2224230.91</v>
      </c>
      <c r="AE9" s="23">
        <v>1529769.09</v>
      </c>
      <c r="AF9" s="24">
        <v>0.5924962466702184</v>
      </c>
      <c r="AG9" s="24">
        <f>AC9/R9</f>
        <v>0.5924962466702185</v>
      </c>
    </row>
    <row r="10" spans="1:33" ht="15">
      <c r="A10" s="20" t="s">
        <v>76</v>
      </c>
      <c r="B10" s="21" t="s">
        <v>98</v>
      </c>
      <c r="C10" s="20" t="s">
        <v>76</v>
      </c>
      <c r="D10" s="20"/>
      <c r="E10" s="20"/>
      <c r="F10" s="22"/>
      <c r="G10" s="20"/>
      <c r="H10" s="20"/>
      <c r="I10" s="20"/>
      <c r="J10" s="20"/>
      <c r="K10" s="20"/>
      <c r="L10" s="20"/>
      <c r="M10" s="20"/>
      <c r="N10" s="20"/>
      <c r="O10" s="23">
        <v>0</v>
      </c>
      <c r="P10" s="23">
        <v>861000</v>
      </c>
      <c r="Q10" s="23">
        <v>0</v>
      </c>
      <c r="R10" s="23">
        <v>861000</v>
      </c>
      <c r="S10" s="23">
        <v>861000</v>
      </c>
      <c r="T10" s="23">
        <v>861000</v>
      </c>
      <c r="U10" s="23">
        <v>0</v>
      </c>
      <c r="V10" s="23">
        <v>0</v>
      </c>
      <c r="W10" s="23">
        <v>0</v>
      </c>
      <c r="X10" s="23">
        <v>0</v>
      </c>
      <c r="Y10" s="23">
        <v>496128.06</v>
      </c>
      <c r="Z10" s="23">
        <v>496128.06</v>
      </c>
      <c r="AA10" s="23">
        <v>0</v>
      </c>
      <c r="AB10" s="23">
        <v>496128.06</v>
      </c>
      <c r="AC10" s="23">
        <v>496128.06</v>
      </c>
      <c r="AD10" s="23">
        <v>496128.06</v>
      </c>
      <c r="AE10" s="23">
        <v>364871.94</v>
      </c>
      <c r="AF10" s="24">
        <v>0.5762230662020906</v>
      </c>
      <c r="AG10" s="24">
        <f aca="true" t="shared" si="0" ref="AG10:AG46">AC10/R10</f>
        <v>0.5762230662020906</v>
      </c>
    </row>
    <row r="11" spans="1:33" ht="102">
      <c r="A11" s="20" t="s">
        <v>77</v>
      </c>
      <c r="B11" s="21" t="s">
        <v>99</v>
      </c>
      <c r="C11" s="20" t="s">
        <v>77</v>
      </c>
      <c r="D11" s="20"/>
      <c r="E11" s="20"/>
      <c r="F11" s="22"/>
      <c r="G11" s="20"/>
      <c r="H11" s="20"/>
      <c r="I11" s="20"/>
      <c r="J11" s="20"/>
      <c r="K11" s="20"/>
      <c r="L11" s="20"/>
      <c r="M11" s="20"/>
      <c r="N11" s="20"/>
      <c r="O11" s="23">
        <v>0</v>
      </c>
      <c r="P11" s="23">
        <v>861000</v>
      </c>
      <c r="Q11" s="23">
        <v>0</v>
      </c>
      <c r="R11" s="23">
        <v>861000</v>
      </c>
      <c r="S11" s="23">
        <v>861000</v>
      </c>
      <c r="T11" s="23">
        <v>861000</v>
      </c>
      <c r="U11" s="23">
        <v>0</v>
      </c>
      <c r="V11" s="23">
        <v>0</v>
      </c>
      <c r="W11" s="23">
        <v>0</v>
      </c>
      <c r="X11" s="23">
        <v>0</v>
      </c>
      <c r="Y11" s="23">
        <v>486990.51</v>
      </c>
      <c r="Z11" s="23">
        <v>486990.51</v>
      </c>
      <c r="AA11" s="23">
        <v>0</v>
      </c>
      <c r="AB11" s="23">
        <v>486990.51</v>
      </c>
      <c r="AC11" s="23">
        <v>486990.51</v>
      </c>
      <c r="AD11" s="23">
        <v>486990.51</v>
      </c>
      <c r="AE11" s="23">
        <v>374009.49</v>
      </c>
      <c r="AF11" s="24">
        <v>0.5656103484320557</v>
      </c>
      <c r="AG11" s="24">
        <f t="shared" si="0"/>
        <v>0.5656103484320557</v>
      </c>
    </row>
    <row r="12" spans="1:33" ht="76.5">
      <c r="A12" s="20" t="s">
        <v>143</v>
      </c>
      <c r="B12" s="21" t="s">
        <v>144</v>
      </c>
      <c r="C12" s="20" t="s">
        <v>143</v>
      </c>
      <c r="D12" s="20"/>
      <c r="E12" s="20"/>
      <c r="F12" s="22"/>
      <c r="G12" s="20"/>
      <c r="H12" s="20"/>
      <c r="I12" s="20"/>
      <c r="J12" s="20"/>
      <c r="K12" s="20"/>
      <c r="L12" s="20"/>
      <c r="M12" s="20"/>
      <c r="N12" s="20"/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429.82</v>
      </c>
      <c r="Z12" s="23">
        <v>429.82</v>
      </c>
      <c r="AA12" s="23">
        <v>0</v>
      </c>
      <c r="AB12" s="23">
        <v>429.82</v>
      </c>
      <c r="AC12" s="23">
        <v>429.82</v>
      </c>
      <c r="AD12" s="23">
        <v>429.82</v>
      </c>
      <c r="AE12" s="23">
        <v>-429.82</v>
      </c>
      <c r="AF12" s="24"/>
      <c r="AG12" s="24"/>
    </row>
    <row r="13" spans="1:33" ht="102">
      <c r="A13" s="20" t="s">
        <v>130</v>
      </c>
      <c r="B13" s="21" t="s">
        <v>131</v>
      </c>
      <c r="C13" s="20" t="s">
        <v>130</v>
      </c>
      <c r="D13" s="20"/>
      <c r="E13" s="20"/>
      <c r="F13" s="22"/>
      <c r="G13" s="20"/>
      <c r="H13" s="20"/>
      <c r="I13" s="20"/>
      <c r="J13" s="20"/>
      <c r="K13" s="20"/>
      <c r="L13" s="20"/>
      <c r="M13" s="20"/>
      <c r="N13" s="20"/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8574.02</v>
      </c>
      <c r="Z13" s="23">
        <v>8574.02</v>
      </c>
      <c r="AA13" s="23">
        <v>0</v>
      </c>
      <c r="AB13" s="23">
        <v>8574.02</v>
      </c>
      <c r="AC13" s="23">
        <v>8574.02</v>
      </c>
      <c r="AD13" s="23">
        <v>8574.02</v>
      </c>
      <c r="AE13" s="23">
        <v>-8574.02</v>
      </c>
      <c r="AF13" s="24"/>
      <c r="AG13" s="24"/>
    </row>
    <row r="14" spans="1:33" ht="127.5">
      <c r="A14" s="20" t="s">
        <v>151</v>
      </c>
      <c r="B14" s="21" t="s">
        <v>152</v>
      </c>
      <c r="C14" s="20" t="s">
        <v>151</v>
      </c>
      <c r="D14" s="20"/>
      <c r="E14" s="20"/>
      <c r="F14" s="22"/>
      <c r="G14" s="20"/>
      <c r="H14" s="20"/>
      <c r="I14" s="20"/>
      <c r="J14" s="20"/>
      <c r="K14" s="20"/>
      <c r="L14" s="20"/>
      <c r="M14" s="20"/>
      <c r="N14" s="20"/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60</v>
      </c>
      <c r="Z14" s="23">
        <v>60</v>
      </c>
      <c r="AA14" s="23">
        <v>0</v>
      </c>
      <c r="AB14" s="23">
        <v>60</v>
      </c>
      <c r="AC14" s="23">
        <v>60</v>
      </c>
      <c r="AD14" s="23">
        <v>60</v>
      </c>
      <c r="AE14" s="23">
        <v>-60</v>
      </c>
      <c r="AF14" s="24"/>
      <c r="AG14" s="24"/>
    </row>
    <row r="15" spans="1:33" ht="63.75">
      <c r="A15" s="20" t="s">
        <v>146</v>
      </c>
      <c r="B15" s="21" t="s">
        <v>147</v>
      </c>
      <c r="C15" s="20" t="s">
        <v>146</v>
      </c>
      <c r="D15" s="20"/>
      <c r="E15" s="20"/>
      <c r="F15" s="22"/>
      <c r="G15" s="20"/>
      <c r="H15" s="20"/>
      <c r="I15" s="20"/>
      <c r="J15" s="20"/>
      <c r="K15" s="20"/>
      <c r="L15" s="20"/>
      <c r="M15" s="20"/>
      <c r="N15" s="20"/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73.71</v>
      </c>
      <c r="Z15" s="23">
        <v>73.71</v>
      </c>
      <c r="AA15" s="23">
        <v>0</v>
      </c>
      <c r="AB15" s="23">
        <v>73.71</v>
      </c>
      <c r="AC15" s="23">
        <v>73.71</v>
      </c>
      <c r="AD15" s="23">
        <v>73.71</v>
      </c>
      <c r="AE15" s="23">
        <v>-73.71</v>
      </c>
      <c r="AF15" s="24"/>
      <c r="AG15" s="24"/>
    </row>
    <row r="16" spans="1:33" ht="38.25">
      <c r="A16" s="20" t="s">
        <v>78</v>
      </c>
      <c r="B16" s="21" t="s">
        <v>100</v>
      </c>
      <c r="C16" s="20" t="s">
        <v>78</v>
      </c>
      <c r="D16" s="20"/>
      <c r="E16" s="20"/>
      <c r="F16" s="22"/>
      <c r="G16" s="20"/>
      <c r="H16" s="20"/>
      <c r="I16" s="20"/>
      <c r="J16" s="20"/>
      <c r="K16" s="20"/>
      <c r="L16" s="20"/>
      <c r="M16" s="20"/>
      <c r="N16" s="20"/>
      <c r="O16" s="23">
        <v>0</v>
      </c>
      <c r="P16" s="23">
        <v>1662000</v>
      </c>
      <c r="Q16" s="23">
        <v>0</v>
      </c>
      <c r="R16" s="23">
        <v>1662000</v>
      </c>
      <c r="S16" s="23">
        <v>1662000</v>
      </c>
      <c r="T16" s="23">
        <v>1662000</v>
      </c>
      <c r="U16" s="23">
        <v>0</v>
      </c>
      <c r="V16" s="23">
        <v>0</v>
      </c>
      <c r="W16" s="23">
        <v>0</v>
      </c>
      <c r="X16" s="23">
        <v>0</v>
      </c>
      <c r="Y16" s="23">
        <v>1245467.15</v>
      </c>
      <c r="Z16" s="23">
        <v>1245467.15</v>
      </c>
      <c r="AA16" s="23">
        <v>0</v>
      </c>
      <c r="AB16" s="23">
        <v>1245467.15</v>
      </c>
      <c r="AC16" s="23">
        <v>1245467.15</v>
      </c>
      <c r="AD16" s="23">
        <v>1245467.15</v>
      </c>
      <c r="AE16" s="23">
        <v>416532.85</v>
      </c>
      <c r="AF16" s="24">
        <v>0.7493785499398316</v>
      </c>
      <c r="AG16" s="24">
        <f t="shared" si="0"/>
        <v>0.7493785499398314</v>
      </c>
    </row>
    <row r="17" spans="1:33" ht="51">
      <c r="A17" s="20" t="s">
        <v>79</v>
      </c>
      <c r="B17" s="21" t="s">
        <v>101</v>
      </c>
      <c r="C17" s="20" t="s">
        <v>79</v>
      </c>
      <c r="D17" s="20"/>
      <c r="E17" s="20"/>
      <c r="F17" s="22"/>
      <c r="G17" s="20"/>
      <c r="H17" s="20"/>
      <c r="I17" s="20"/>
      <c r="J17" s="20"/>
      <c r="K17" s="20"/>
      <c r="L17" s="20"/>
      <c r="M17" s="20"/>
      <c r="N17" s="20"/>
      <c r="O17" s="23">
        <v>0</v>
      </c>
      <c r="P17" s="23">
        <v>565000</v>
      </c>
      <c r="Q17" s="23">
        <v>0</v>
      </c>
      <c r="R17" s="23">
        <v>565000</v>
      </c>
      <c r="S17" s="23">
        <v>565000</v>
      </c>
      <c r="T17" s="23">
        <v>565000</v>
      </c>
      <c r="U17" s="23">
        <v>0</v>
      </c>
      <c r="V17" s="23">
        <v>0</v>
      </c>
      <c r="W17" s="23">
        <v>0</v>
      </c>
      <c r="X17" s="23">
        <v>0</v>
      </c>
      <c r="Y17" s="23">
        <v>499230.57</v>
      </c>
      <c r="Z17" s="23">
        <v>499230.57</v>
      </c>
      <c r="AA17" s="23">
        <v>0</v>
      </c>
      <c r="AB17" s="23">
        <v>499230.57</v>
      </c>
      <c r="AC17" s="23">
        <v>499230.57</v>
      </c>
      <c r="AD17" s="23">
        <v>499230.57</v>
      </c>
      <c r="AE17" s="23">
        <v>65769.43</v>
      </c>
      <c r="AF17" s="24">
        <v>0.8835939292035399</v>
      </c>
      <c r="AG17" s="24">
        <f t="shared" si="0"/>
        <v>0.8835939292035399</v>
      </c>
    </row>
    <row r="18" spans="1:33" ht="76.5">
      <c r="A18" s="20" t="s">
        <v>80</v>
      </c>
      <c r="B18" s="21" t="s">
        <v>102</v>
      </c>
      <c r="C18" s="20" t="s">
        <v>80</v>
      </c>
      <c r="D18" s="20"/>
      <c r="E18" s="20"/>
      <c r="F18" s="22"/>
      <c r="G18" s="20"/>
      <c r="H18" s="20"/>
      <c r="I18" s="20"/>
      <c r="J18" s="20"/>
      <c r="K18" s="20"/>
      <c r="L18" s="20"/>
      <c r="M18" s="20"/>
      <c r="N18" s="20"/>
      <c r="O18" s="23">
        <v>0</v>
      </c>
      <c r="P18" s="23">
        <v>8000</v>
      </c>
      <c r="Q18" s="23">
        <v>0</v>
      </c>
      <c r="R18" s="23">
        <v>8000</v>
      </c>
      <c r="S18" s="23">
        <v>8000</v>
      </c>
      <c r="T18" s="23">
        <v>8000</v>
      </c>
      <c r="U18" s="23">
        <v>0</v>
      </c>
      <c r="V18" s="23">
        <v>0</v>
      </c>
      <c r="W18" s="23">
        <v>0</v>
      </c>
      <c r="X18" s="23">
        <v>0</v>
      </c>
      <c r="Y18" s="23">
        <v>5368.84</v>
      </c>
      <c r="Z18" s="23">
        <v>5368.84</v>
      </c>
      <c r="AA18" s="23">
        <v>0</v>
      </c>
      <c r="AB18" s="23">
        <v>5368.84</v>
      </c>
      <c r="AC18" s="23">
        <v>5368.84</v>
      </c>
      <c r="AD18" s="23">
        <v>5368.84</v>
      </c>
      <c r="AE18" s="23">
        <v>2631.16</v>
      </c>
      <c r="AF18" s="24">
        <v>0.671105</v>
      </c>
      <c r="AG18" s="24">
        <f t="shared" si="0"/>
        <v>0.6711050000000001</v>
      </c>
    </row>
    <row r="19" spans="1:33" ht="63.75">
      <c r="A19" s="20" t="s">
        <v>81</v>
      </c>
      <c r="B19" s="21" t="s">
        <v>103</v>
      </c>
      <c r="C19" s="20" t="s">
        <v>81</v>
      </c>
      <c r="D19" s="20"/>
      <c r="E19" s="20"/>
      <c r="F19" s="22"/>
      <c r="G19" s="20"/>
      <c r="H19" s="20"/>
      <c r="I19" s="20"/>
      <c r="J19" s="20"/>
      <c r="K19" s="20"/>
      <c r="L19" s="20"/>
      <c r="M19" s="20"/>
      <c r="N19" s="20"/>
      <c r="O19" s="23">
        <v>0</v>
      </c>
      <c r="P19" s="23">
        <v>1164000</v>
      </c>
      <c r="Q19" s="23">
        <v>0</v>
      </c>
      <c r="R19" s="23">
        <v>1164000</v>
      </c>
      <c r="S19" s="23">
        <v>1164000</v>
      </c>
      <c r="T19" s="23">
        <v>1164000</v>
      </c>
      <c r="U19" s="23">
        <v>0</v>
      </c>
      <c r="V19" s="23">
        <v>0</v>
      </c>
      <c r="W19" s="23">
        <v>0</v>
      </c>
      <c r="X19" s="23">
        <v>0</v>
      </c>
      <c r="Y19" s="23">
        <v>839175.21</v>
      </c>
      <c r="Z19" s="23">
        <v>839175.21</v>
      </c>
      <c r="AA19" s="23">
        <v>0</v>
      </c>
      <c r="AB19" s="23">
        <v>839175.21</v>
      </c>
      <c r="AC19" s="23">
        <v>839175.21</v>
      </c>
      <c r="AD19" s="23">
        <v>839175.21</v>
      </c>
      <c r="AE19" s="23">
        <v>324824.79</v>
      </c>
      <c r="AF19" s="24">
        <v>0.7209409020618557</v>
      </c>
      <c r="AG19" s="24">
        <f t="shared" si="0"/>
        <v>0.7209409020618557</v>
      </c>
    </row>
    <row r="20" spans="1:33" ht="63.75">
      <c r="A20" s="20" t="s">
        <v>82</v>
      </c>
      <c r="B20" s="21" t="s">
        <v>104</v>
      </c>
      <c r="C20" s="20" t="s">
        <v>82</v>
      </c>
      <c r="D20" s="20"/>
      <c r="E20" s="20"/>
      <c r="F20" s="22"/>
      <c r="G20" s="20"/>
      <c r="H20" s="20"/>
      <c r="I20" s="20"/>
      <c r="J20" s="20"/>
      <c r="K20" s="20"/>
      <c r="L20" s="20"/>
      <c r="M20" s="20"/>
      <c r="N20" s="20"/>
      <c r="O20" s="23">
        <v>0</v>
      </c>
      <c r="P20" s="23">
        <v>-75000</v>
      </c>
      <c r="Q20" s="23">
        <v>0</v>
      </c>
      <c r="R20" s="23">
        <v>-75000</v>
      </c>
      <c r="S20" s="23">
        <v>-75000</v>
      </c>
      <c r="T20" s="23">
        <v>-75000</v>
      </c>
      <c r="U20" s="23">
        <v>0</v>
      </c>
      <c r="V20" s="23">
        <v>0</v>
      </c>
      <c r="W20" s="23">
        <v>0</v>
      </c>
      <c r="X20" s="23">
        <v>0</v>
      </c>
      <c r="Y20" s="23">
        <v>-98307.47</v>
      </c>
      <c r="Z20" s="23">
        <v>-98307.47</v>
      </c>
      <c r="AA20" s="23">
        <v>0</v>
      </c>
      <c r="AB20" s="23">
        <v>-98307.47</v>
      </c>
      <c r="AC20" s="23">
        <v>-98307.47</v>
      </c>
      <c r="AD20" s="23">
        <v>-98307.47</v>
      </c>
      <c r="AE20" s="23">
        <v>23307.47</v>
      </c>
      <c r="AF20" s="24">
        <v>1.3107662666666666</v>
      </c>
      <c r="AG20" s="24">
        <f t="shared" si="0"/>
        <v>1.3107662666666666</v>
      </c>
    </row>
    <row r="21" spans="1:33" ht="15">
      <c r="A21" s="20" t="s">
        <v>83</v>
      </c>
      <c r="B21" s="21" t="s">
        <v>105</v>
      </c>
      <c r="C21" s="20" t="s">
        <v>83</v>
      </c>
      <c r="D21" s="20"/>
      <c r="E21" s="20"/>
      <c r="F21" s="22"/>
      <c r="G21" s="20"/>
      <c r="H21" s="20"/>
      <c r="I21" s="20"/>
      <c r="J21" s="20"/>
      <c r="K21" s="20"/>
      <c r="L21" s="20"/>
      <c r="M21" s="20"/>
      <c r="N21" s="20"/>
      <c r="O21" s="23">
        <v>0</v>
      </c>
      <c r="P21" s="23">
        <v>218000</v>
      </c>
      <c r="Q21" s="23">
        <v>0</v>
      </c>
      <c r="R21" s="23">
        <v>218000</v>
      </c>
      <c r="S21" s="23">
        <v>218000</v>
      </c>
      <c r="T21" s="23">
        <v>218000</v>
      </c>
      <c r="U21" s="23">
        <v>0</v>
      </c>
      <c r="V21" s="23">
        <v>0</v>
      </c>
      <c r="W21" s="23">
        <v>0</v>
      </c>
      <c r="X21" s="23">
        <v>0</v>
      </c>
      <c r="Y21" s="23">
        <v>102086.77</v>
      </c>
      <c r="Z21" s="23">
        <v>102086.77</v>
      </c>
      <c r="AA21" s="23">
        <v>0</v>
      </c>
      <c r="AB21" s="23">
        <v>102086.77</v>
      </c>
      <c r="AC21" s="23">
        <v>102086.77</v>
      </c>
      <c r="AD21" s="23">
        <v>102086.77</v>
      </c>
      <c r="AE21" s="23">
        <v>115913.23</v>
      </c>
      <c r="AF21" s="24">
        <v>0.46828793577981653</v>
      </c>
      <c r="AG21" s="24">
        <f t="shared" si="0"/>
        <v>0.46828793577981653</v>
      </c>
    </row>
    <row r="22" spans="1:33" ht="63.75">
      <c r="A22" s="20" t="s">
        <v>106</v>
      </c>
      <c r="B22" s="21" t="s">
        <v>107</v>
      </c>
      <c r="C22" s="20" t="s">
        <v>106</v>
      </c>
      <c r="D22" s="20"/>
      <c r="E22" s="20"/>
      <c r="F22" s="22"/>
      <c r="G22" s="20"/>
      <c r="H22" s="20"/>
      <c r="I22" s="20"/>
      <c r="J22" s="20"/>
      <c r="K22" s="20"/>
      <c r="L22" s="20"/>
      <c r="M22" s="20"/>
      <c r="N22" s="20"/>
      <c r="O22" s="23">
        <v>0</v>
      </c>
      <c r="P22" s="23">
        <v>71000</v>
      </c>
      <c r="Q22" s="23">
        <v>0</v>
      </c>
      <c r="R22" s="23">
        <v>71000</v>
      </c>
      <c r="S22" s="23">
        <v>71000</v>
      </c>
      <c r="T22" s="23">
        <v>71000</v>
      </c>
      <c r="U22" s="23">
        <v>0</v>
      </c>
      <c r="V22" s="23">
        <v>0</v>
      </c>
      <c r="W22" s="23">
        <v>0</v>
      </c>
      <c r="X22" s="23">
        <v>0</v>
      </c>
      <c r="Y22" s="23">
        <v>27016.54</v>
      </c>
      <c r="Z22" s="23">
        <v>27016.54</v>
      </c>
      <c r="AA22" s="23">
        <v>0</v>
      </c>
      <c r="AB22" s="23">
        <v>27016.54</v>
      </c>
      <c r="AC22" s="23">
        <v>27016.54</v>
      </c>
      <c r="AD22" s="23">
        <v>27016.54</v>
      </c>
      <c r="AE22" s="23">
        <v>43983.46</v>
      </c>
      <c r="AF22" s="24">
        <v>0.3805146478873239</v>
      </c>
      <c r="AG22" s="24">
        <f t="shared" si="0"/>
        <v>0.380514647887324</v>
      </c>
    </row>
    <row r="23" spans="1:33" ht="63.75">
      <c r="A23" s="20" t="s">
        <v>108</v>
      </c>
      <c r="B23" s="21" t="s">
        <v>109</v>
      </c>
      <c r="C23" s="20" t="s">
        <v>108</v>
      </c>
      <c r="D23" s="20"/>
      <c r="E23" s="20"/>
      <c r="F23" s="22"/>
      <c r="G23" s="20"/>
      <c r="H23" s="20"/>
      <c r="I23" s="20"/>
      <c r="J23" s="20"/>
      <c r="K23" s="20"/>
      <c r="L23" s="20"/>
      <c r="M23" s="20"/>
      <c r="N23" s="20"/>
      <c r="O23" s="23">
        <v>0</v>
      </c>
      <c r="P23" s="23">
        <v>70000</v>
      </c>
      <c r="Q23" s="23">
        <v>0</v>
      </c>
      <c r="R23" s="23">
        <v>70000</v>
      </c>
      <c r="S23" s="23">
        <v>70000</v>
      </c>
      <c r="T23" s="23">
        <v>70000</v>
      </c>
      <c r="U23" s="23">
        <v>0</v>
      </c>
      <c r="V23" s="23">
        <v>0</v>
      </c>
      <c r="W23" s="23">
        <v>0</v>
      </c>
      <c r="X23" s="23">
        <v>0</v>
      </c>
      <c r="Y23" s="23">
        <v>59454.91</v>
      </c>
      <c r="Z23" s="23">
        <v>59454.91</v>
      </c>
      <c r="AA23" s="23">
        <v>0</v>
      </c>
      <c r="AB23" s="23">
        <v>59454.91</v>
      </c>
      <c r="AC23" s="23">
        <v>59454.91</v>
      </c>
      <c r="AD23" s="23">
        <v>59454.91</v>
      </c>
      <c r="AE23" s="23">
        <v>10545.09</v>
      </c>
      <c r="AF23" s="24">
        <v>0.8493558571428571</v>
      </c>
      <c r="AG23" s="24">
        <f t="shared" si="0"/>
        <v>0.8493558571428572</v>
      </c>
    </row>
    <row r="24" spans="1:33" ht="51">
      <c r="A24" s="20" t="s">
        <v>148</v>
      </c>
      <c r="B24" s="21" t="s">
        <v>149</v>
      </c>
      <c r="C24" s="20" t="s">
        <v>148</v>
      </c>
      <c r="D24" s="20"/>
      <c r="E24" s="20"/>
      <c r="F24" s="22"/>
      <c r="G24" s="20"/>
      <c r="H24" s="20"/>
      <c r="I24" s="20"/>
      <c r="J24" s="20"/>
      <c r="K24" s="20"/>
      <c r="L24" s="20"/>
      <c r="M24" s="20"/>
      <c r="N24" s="20"/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1893.32</v>
      </c>
      <c r="Z24" s="23">
        <v>1893.32</v>
      </c>
      <c r="AA24" s="23">
        <v>0</v>
      </c>
      <c r="AB24" s="23">
        <v>1893.32</v>
      </c>
      <c r="AC24" s="23">
        <v>1893.32</v>
      </c>
      <c r="AD24" s="23">
        <v>1893.32</v>
      </c>
      <c r="AE24" s="23">
        <v>-1893.32</v>
      </c>
      <c r="AF24" s="24"/>
      <c r="AG24" s="24"/>
    </row>
    <row r="25" spans="1:33" ht="51">
      <c r="A25" s="20" t="s">
        <v>110</v>
      </c>
      <c r="B25" s="21" t="s">
        <v>111</v>
      </c>
      <c r="C25" s="20" t="s">
        <v>110</v>
      </c>
      <c r="D25" s="20"/>
      <c r="E25" s="20"/>
      <c r="F25" s="22"/>
      <c r="G25" s="20"/>
      <c r="H25" s="20"/>
      <c r="I25" s="20"/>
      <c r="J25" s="20"/>
      <c r="K25" s="20"/>
      <c r="L25" s="20"/>
      <c r="M25" s="20"/>
      <c r="N25" s="20"/>
      <c r="O25" s="23">
        <v>0</v>
      </c>
      <c r="P25" s="23">
        <v>75000</v>
      </c>
      <c r="Q25" s="23">
        <v>0</v>
      </c>
      <c r="R25" s="23">
        <v>75000</v>
      </c>
      <c r="S25" s="23">
        <v>75000</v>
      </c>
      <c r="T25" s="23">
        <v>75000</v>
      </c>
      <c r="U25" s="23">
        <v>0</v>
      </c>
      <c r="V25" s="23">
        <v>0</v>
      </c>
      <c r="W25" s="23">
        <v>0</v>
      </c>
      <c r="X25" s="23">
        <v>0</v>
      </c>
      <c r="Y25" s="23">
        <v>-1916.7</v>
      </c>
      <c r="Z25" s="23">
        <v>-1916.7</v>
      </c>
      <c r="AA25" s="23">
        <v>0</v>
      </c>
      <c r="AB25" s="23">
        <v>-1916.7</v>
      </c>
      <c r="AC25" s="23">
        <v>-1916.7</v>
      </c>
      <c r="AD25" s="23">
        <v>-1916.7</v>
      </c>
      <c r="AE25" s="23">
        <v>76916.7</v>
      </c>
      <c r="AF25" s="24">
        <v>-0.025556</v>
      </c>
      <c r="AG25" s="24">
        <f t="shared" si="0"/>
        <v>-0.025556000000000002</v>
      </c>
    </row>
    <row r="26" spans="1:33" ht="38.25">
      <c r="A26" s="20" t="s">
        <v>84</v>
      </c>
      <c r="B26" s="21" t="s">
        <v>112</v>
      </c>
      <c r="C26" s="20" t="s">
        <v>84</v>
      </c>
      <c r="D26" s="20"/>
      <c r="E26" s="20"/>
      <c r="F26" s="22"/>
      <c r="G26" s="20"/>
      <c r="H26" s="20"/>
      <c r="I26" s="20"/>
      <c r="J26" s="20"/>
      <c r="K26" s="20"/>
      <c r="L26" s="20"/>
      <c r="M26" s="20"/>
      <c r="N26" s="20"/>
      <c r="O26" s="23">
        <v>0</v>
      </c>
      <c r="P26" s="23">
        <v>2000</v>
      </c>
      <c r="Q26" s="23">
        <v>0</v>
      </c>
      <c r="R26" s="23">
        <v>2000</v>
      </c>
      <c r="S26" s="23">
        <v>2000</v>
      </c>
      <c r="T26" s="23">
        <v>2000</v>
      </c>
      <c r="U26" s="23">
        <v>0</v>
      </c>
      <c r="V26" s="23">
        <v>0</v>
      </c>
      <c r="W26" s="23">
        <v>0</v>
      </c>
      <c r="X26" s="23">
        <v>0</v>
      </c>
      <c r="Y26" s="23">
        <v>15638.7</v>
      </c>
      <c r="Z26" s="23">
        <v>15638.7</v>
      </c>
      <c r="AA26" s="23">
        <v>0</v>
      </c>
      <c r="AB26" s="23">
        <v>15638.7</v>
      </c>
      <c r="AC26" s="23">
        <v>15638.7</v>
      </c>
      <c r="AD26" s="23">
        <v>15638.7</v>
      </c>
      <c r="AE26" s="23">
        <v>-13638.7</v>
      </c>
      <c r="AF26" s="24">
        <v>7.81935</v>
      </c>
      <c r="AG26" s="24">
        <f t="shared" si="0"/>
        <v>7.81935</v>
      </c>
    </row>
    <row r="27" spans="1:33" ht="15">
      <c r="A27" s="20" t="s">
        <v>85</v>
      </c>
      <c r="B27" s="21" t="s">
        <v>113</v>
      </c>
      <c r="C27" s="20" t="s">
        <v>85</v>
      </c>
      <c r="D27" s="20"/>
      <c r="E27" s="20"/>
      <c r="F27" s="22"/>
      <c r="G27" s="20"/>
      <c r="H27" s="20"/>
      <c r="I27" s="20"/>
      <c r="J27" s="20"/>
      <c r="K27" s="20"/>
      <c r="L27" s="20"/>
      <c r="M27" s="20"/>
      <c r="N27" s="20"/>
      <c r="O27" s="23">
        <v>0</v>
      </c>
      <c r="P27" s="23">
        <v>634000</v>
      </c>
      <c r="Q27" s="23">
        <v>0</v>
      </c>
      <c r="R27" s="23">
        <v>634000</v>
      </c>
      <c r="S27" s="23">
        <v>634000</v>
      </c>
      <c r="T27" s="23">
        <v>634000</v>
      </c>
      <c r="U27" s="23">
        <v>0</v>
      </c>
      <c r="V27" s="23">
        <v>0</v>
      </c>
      <c r="W27" s="23">
        <v>0</v>
      </c>
      <c r="X27" s="23">
        <v>0</v>
      </c>
      <c r="Y27" s="23">
        <v>304198.15</v>
      </c>
      <c r="Z27" s="23">
        <v>304198.15</v>
      </c>
      <c r="AA27" s="23">
        <v>0</v>
      </c>
      <c r="AB27" s="23">
        <v>304198.15</v>
      </c>
      <c r="AC27" s="23">
        <v>304198.15</v>
      </c>
      <c r="AD27" s="23">
        <v>304198.15</v>
      </c>
      <c r="AE27" s="23">
        <v>329801.85</v>
      </c>
      <c r="AF27" s="24">
        <v>0.4798078075709779</v>
      </c>
      <c r="AG27" s="24">
        <f t="shared" si="0"/>
        <v>0.47980780757097796</v>
      </c>
    </row>
    <row r="28" spans="1:33" ht="63.75">
      <c r="A28" s="20" t="s">
        <v>86</v>
      </c>
      <c r="B28" s="21" t="s">
        <v>114</v>
      </c>
      <c r="C28" s="20" t="s">
        <v>86</v>
      </c>
      <c r="D28" s="20"/>
      <c r="E28" s="20"/>
      <c r="F28" s="22"/>
      <c r="G28" s="20"/>
      <c r="H28" s="20"/>
      <c r="I28" s="20"/>
      <c r="J28" s="20"/>
      <c r="K28" s="20"/>
      <c r="L28" s="20"/>
      <c r="M28" s="20"/>
      <c r="N28" s="20"/>
      <c r="O28" s="23">
        <v>0</v>
      </c>
      <c r="P28" s="23">
        <v>76000</v>
      </c>
      <c r="Q28" s="23">
        <v>0</v>
      </c>
      <c r="R28" s="23">
        <v>76000</v>
      </c>
      <c r="S28" s="23">
        <v>76000</v>
      </c>
      <c r="T28" s="23">
        <v>76000</v>
      </c>
      <c r="U28" s="23">
        <v>0</v>
      </c>
      <c r="V28" s="23">
        <v>0</v>
      </c>
      <c r="W28" s="23">
        <v>0</v>
      </c>
      <c r="X28" s="23">
        <v>0</v>
      </c>
      <c r="Y28" s="23">
        <v>10659.89</v>
      </c>
      <c r="Z28" s="23">
        <v>10659.89</v>
      </c>
      <c r="AA28" s="23">
        <v>0</v>
      </c>
      <c r="AB28" s="23">
        <v>10659.89</v>
      </c>
      <c r="AC28" s="23">
        <v>10659.89</v>
      </c>
      <c r="AD28" s="23">
        <v>10659.89</v>
      </c>
      <c r="AE28" s="23">
        <v>65340.11</v>
      </c>
      <c r="AF28" s="24">
        <v>0.14026171052631578</v>
      </c>
      <c r="AG28" s="24">
        <f t="shared" si="0"/>
        <v>0.14026171052631578</v>
      </c>
    </row>
    <row r="29" spans="1:33" ht="51">
      <c r="A29" s="20" t="s">
        <v>115</v>
      </c>
      <c r="B29" s="21" t="s">
        <v>116</v>
      </c>
      <c r="C29" s="20" t="s">
        <v>115</v>
      </c>
      <c r="D29" s="20"/>
      <c r="E29" s="20"/>
      <c r="F29" s="22"/>
      <c r="G29" s="20"/>
      <c r="H29" s="20"/>
      <c r="I29" s="20"/>
      <c r="J29" s="20"/>
      <c r="K29" s="20"/>
      <c r="L29" s="20"/>
      <c r="M29" s="20"/>
      <c r="N29" s="20"/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392.02</v>
      </c>
      <c r="Z29" s="23">
        <v>392.02</v>
      </c>
      <c r="AA29" s="23">
        <v>0</v>
      </c>
      <c r="AB29" s="23">
        <v>392.02</v>
      </c>
      <c r="AC29" s="23">
        <v>392.02</v>
      </c>
      <c r="AD29" s="23">
        <v>392.02</v>
      </c>
      <c r="AE29" s="23">
        <v>-392.02</v>
      </c>
      <c r="AF29" s="24"/>
      <c r="AG29" s="24"/>
    </row>
    <row r="30" spans="1:33" ht="63.75">
      <c r="A30" s="20" t="s">
        <v>117</v>
      </c>
      <c r="B30" s="21" t="s">
        <v>118</v>
      </c>
      <c r="C30" s="20" t="s">
        <v>117</v>
      </c>
      <c r="D30" s="20"/>
      <c r="E30" s="20"/>
      <c r="F30" s="22"/>
      <c r="G30" s="20"/>
      <c r="H30" s="20"/>
      <c r="I30" s="20"/>
      <c r="J30" s="20"/>
      <c r="K30" s="20"/>
      <c r="L30" s="20"/>
      <c r="M30" s="20"/>
      <c r="N30" s="20"/>
      <c r="O30" s="23">
        <v>0</v>
      </c>
      <c r="P30" s="23">
        <v>464000</v>
      </c>
      <c r="Q30" s="23">
        <v>0</v>
      </c>
      <c r="R30" s="23">
        <v>464000</v>
      </c>
      <c r="S30" s="23">
        <v>464000</v>
      </c>
      <c r="T30" s="23">
        <v>464000</v>
      </c>
      <c r="U30" s="23">
        <v>0</v>
      </c>
      <c r="V30" s="23">
        <v>0</v>
      </c>
      <c r="W30" s="23">
        <v>0</v>
      </c>
      <c r="X30" s="23">
        <v>0</v>
      </c>
      <c r="Y30" s="23">
        <v>270592.96</v>
      </c>
      <c r="Z30" s="23">
        <v>270592.96</v>
      </c>
      <c r="AA30" s="23">
        <v>0</v>
      </c>
      <c r="AB30" s="23">
        <v>270592.96</v>
      </c>
      <c r="AC30" s="23">
        <v>270592.96</v>
      </c>
      <c r="AD30" s="23">
        <v>270592.96</v>
      </c>
      <c r="AE30" s="23">
        <v>193407.04</v>
      </c>
      <c r="AF30" s="24">
        <v>0.5831744827586207</v>
      </c>
      <c r="AG30" s="24">
        <f t="shared" si="0"/>
        <v>0.5831744827586207</v>
      </c>
    </row>
    <row r="31" spans="1:33" ht="38.25">
      <c r="A31" s="20" t="s">
        <v>153</v>
      </c>
      <c r="B31" s="21" t="s">
        <v>154</v>
      </c>
      <c r="C31" s="20" t="s">
        <v>153</v>
      </c>
      <c r="D31" s="20"/>
      <c r="E31" s="20"/>
      <c r="F31" s="22"/>
      <c r="G31" s="20"/>
      <c r="H31" s="20"/>
      <c r="I31" s="20"/>
      <c r="J31" s="20"/>
      <c r="K31" s="20"/>
      <c r="L31" s="20"/>
      <c r="M31" s="20"/>
      <c r="N31" s="20"/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158</v>
      </c>
      <c r="Z31" s="23">
        <v>158</v>
      </c>
      <c r="AA31" s="23">
        <v>0</v>
      </c>
      <c r="AB31" s="23">
        <v>158</v>
      </c>
      <c r="AC31" s="23">
        <v>158</v>
      </c>
      <c r="AD31" s="23">
        <v>158</v>
      </c>
      <c r="AE31" s="23">
        <v>-158</v>
      </c>
      <c r="AF31" s="24"/>
      <c r="AG31" s="24"/>
    </row>
    <row r="32" spans="1:33" ht="63.75">
      <c r="A32" s="20" t="s">
        <v>119</v>
      </c>
      <c r="B32" s="21" t="s">
        <v>120</v>
      </c>
      <c r="C32" s="20" t="s">
        <v>119</v>
      </c>
      <c r="D32" s="20"/>
      <c r="E32" s="20"/>
      <c r="F32" s="22"/>
      <c r="G32" s="20"/>
      <c r="H32" s="20"/>
      <c r="I32" s="20"/>
      <c r="J32" s="20"/>
      <c r="K32" s="20"/>
      <c r="L32" s="20"/>
      <c r="M32" s="20"/>
      <c r="N32" s="20"/>
      <c r="O32" s="23">
        <v>0</v>
      </c>
      <c r="P32" s="23">
        <v>94000</v>
      </c>
      <c r="Q32" s="23">
        <v>0</v>
      </c>
      <c r="R32" s="23">
        <v>94000</v>
      </c>
      <c r="S32" s="23">
        <v>94000</v>
      </c>
      <c r="T32" s="23">
        <v>94000</v>
      </c>
      <c r="U32" s="23">
        <v>0</v>
      </c>
      <c r="V32" s="23">
        <v>0</v>
      </c>
      <c r="W32" s="23">
        <v>0</v>
      </c>
      <c r="X32" s="23">
        <v>0</v>
      </c>
      <c r="Y32" s="23">
        <v>21699.57</v>
      </c>
      <c r="Z32" s="23">
        <v>21699.57</v>
      </c>
      <c r="AA32" s="23">
        <v>0</v>
      </c>
      <c r="AB32" s="23">
        <v>21699.57</v>
      </c>
      <c r="AC32" s="23">
        <v>21699.57</v>
      </c>
      <c r="AD32" s="23">
        <v>21699.57</v>
      </c>
      <c r="AE32" s="23">
        <v>72300.43</v>
      </c>
      <c r="AF32" s="24">
        <v>0.23084648936170213</v>
      </c>
      <c r="AG32" s="24">
        <f t="shared" si="0"/>
        <v>0.23084648936170213</v>
      </c>
    </row>
    <row r="33" spans="1:33" ht="38.25">
      <c r="A33" s="20" t="s">
        <v>121</v>
      </c>
      <c r="B33" s="21" t="s">
        <v>132</v>
      </c>
      <c r="C33" s="20" t="s">
        <v>121</v>
      </c>
      <c r="D33" s="20"/>
      <c r="E33" s="20"/>
      <c r="F33" s="22"/>
      <c r="G33" s="20"/>
      <c r="H33" s="20"/>
      <c r="I33" s="20"/>
      <c r="J33" s="20"/>
      <c r="K33" s="20"/>
      <c r="L33" s="20"/>
      <c r="M33" s="20"/>
      <c r="N33" s="20"/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695.71</v>
      </c>
      <c r="Z33" s="23">
        <v>695.71</v>
      </c>
      <c r="AA33" s="23">
        <v>0</v>
      </c>
      <c r="AB33" s="23">
        <v>695.71</v>
      </c>
      <c r="AC33" s="23">
        <v>695.71</v>
      </c>
      <c r="AD33" s="23">
        <v>695.71</v>
      </c>
      <c r="AE33" s="23">
        <v>-695.71</v>
      </c>
      <c r="AF33" s="24"/>
      <c r="AG33" s="24"/>
    </row>
    <row r="34" spans="1:33" ht="15">
      <c r="A34" s="20" t="s">
        <v>87</v>
      </c>
      <c r="B34" s="21" t="s">
        <v>122</v>
      </c>
      <c r="C34" s="20" t="s">
        <v>87</v>
      </c>
      <c r="D34" s="20"/>
      <c r="E34" s="20"/>
      <c r="F34" s="22"/>
      <c r="G34" s="20"/>
      <c r="H34" s="20"/>
      <c r="I34" s="20"/>
      <c r="J34" s="20"/>
      <c r="K34" s="20"/>
      <c r="L34" s="20"/>
      <c r="M34" s="20"/>
      <c r="N34" s="20"/>
      <c r="O34" s="23">
        <v>0</v>
      </c>
      <c r="P34" s="23">
        <v>5000</v>
      </c>
      <c r="Q34" s="23">
        <v>0</v>
      </c>
      <c r="R34" s="23">
        <v>5000</v>
      </c>
      <c r="S34" s="23">
        <v>5000</v>
      </c>
      <c r="T34" s="23">
        <v>5000</v>
      </c>
      <c r="U34" s="23">
        <v>0</v>
      </c>
      <c r="V34" s="23">
        <v>0</v>
      </c>
      <c r="W34" s="23">
        <v>0</v>
      </c>
      <c r="X34" s="23">
        <v>0</v>
      </c>
      <c r="Y34" s="23">
        <v>2000</v>
      </c>
      <c r="Z34" s="23">
        <v>2000</v>
      </c>
      <c r="AA34" s="23">
        <v>0</v>
      </c>
      <c r="AB34" s="23">
        <v>2000</v>
      </c>
      <c r="AC34" s="23">
        <v>2000</v>
      </c>
      <c r="AD34" s="23">
        <v>2000</v>
      </c>
      <c r="AE34" s="23">
        <v>3000</v>
      </c>
      <c r="AF34" s="24">
        <v>0.4</v>
      </c>
      <c r="AG34" s="24">
        <f t="shared" si="0"/>
        <v>0.4</v>
      </c>
    </row>
    <row r="35" spans="1:33" ht="63.75">
      <c r="A35" s="20" t="s">
        <v>88</v>
      </c>
      <c r="B35" s="21" t="s">
        <v>123</v>
      </c>
      <c r="C35" s="20" t="s">
        <v>88</v>
      </c>
      <c r="D35" s="20"/>
      <c r="E35" s="20"/>
      <c r="F35" s="22"/>
      <c r="G35" s="20"/>
      <c r="H35" s="20"/>
      <c r="I35" s="20"/>
      <c r="J35" s="20"/>
      <c r="K35" s="20"/>
      <c r="L35" s="20"/>
      <c r="M35" s="20"/>
      <c r="N35" s="20"/>
      <c r="O35" s="23">
        <v>0</v>
      </c>
      <c r="P35" s="23">
        <v>5000</v>
      </c>
      <c r="Q35" s="23">
        <v>0</v>
      </c>
      <c r="R35" s="23">
        <v>5000</v>
      </c>
      <c r="S35" s="23">
        <v>5000</v>
      </c>
      <c r="T35" s="23">
        <v>5000</v>
      </c>
      <c r="U35" s="23">
        <v>0</v>
      </c>
      <c r="V35" s="23">
        <v>0</v>
      </c>
      <c r="W35" s="23">
        <v>0</v>
      </c>
      <c r="X35" s="23">
        <v>0</v>
      </c>
      <c r="Y35" s="23">
        <v>2000</v>
      </c>
      <c r="Z35" s="23">
        <v>2000</v>
      </c>
      <c r="AA35" s="23">
        <v>0</v>
      </c>
      <c r="AB35" s="23">
        <v>2000</v>
      </c>
      <c r="AC35" s="23">
        <v>2000</v>
      </c>
      <c r="AD35" s="23">
        <v>2000</v>
      </c>
      <c r="AE35" s="23">
        <v>3000</v>
      </c>
      <c r="AF35" s="24">
        <v>0.4</v>
      </c>
      <c r="AG35" s="24">
        <f t="shared" si="0"/>
        <v>0.4</v>
      </c>
    </row>
    <row r="36" spans="1:33" ht="38.25">
      <c r="A36" s="20" t="s">
        <v>89</v>
      </c>
      <c r="B36" s="21" t="s">
        <v>124</v>
      </c>
      <c r="C36" s="20" t="s">
        <v>89</v>
      </c>
      <c r="D36" s="20"/>
      <c r="E36" s="20"/>
      <c r="F36" s="22"/>
      <c r="G36" s="20"/>
      <c r="H36" s="20"/>
      <c r="I36" s="20"/>
      <c r="J36" s="20"/>
      <c r="K36" s="20"/>
      <c r="L36" s="20"/>
      <c r="M36" s="20"/>
      <c r="N36" s="20"/>
      <c r="O36" s="23">
        <v>0</v>
      </c>
      <c r="P36" s="23">
        <v>327000</v>
      </c>
      <c r="Q36" s="23">
        <v>0</v>
      </c>
      <c r="R36" s="23">
        <v>327000</v>
      </c>
      <c r="S36" s="23">
        <v>327000</v>
      </c>
      <c r="T36" s="23">
        <v>327000</v>
      </c>
      <c r="U36" s="23">
        <v>0</v>
      </c>
      <c r="V36" s="23">
        <v>0</v>
      </c>
      <c r="W36" s="23">
        <v>0</v>
      </c>
      <c r="X36" s="23">
        <v>0</v>
      </c>
      <c r="Y36" s="23">
        <v>29310.78</v>
      </c>
      <c r="Z36" s="23">
        <v>29310.78</v>
      </c>
      <c r="AA36" s="23">
        <v>0</v>
      </c>
      <c r="AB36" s="23">
        <v>29310.78</v>
      </c>
      <c r="AC36" s="23">
        <v>29310.78</v>
      </c>
      <c r="AD36" s="23">
        <v>29310.78</v>
      </c>
      <c r="AE36" s="23">
        <v>297689.22</v>
      </c>
      <c r="AF36" s="24">
        <v>0.0896354128440367</v>
      </c>
      <c r="AG36" s="24">
        <f t="shared" si="0"/>
        <v>0.0896354128440367</v>
      </c>
    </row>
    <row r="37" spans="1:33" ht="51">
      <c r="A37" s="20" t="s">
        <v>90</v>
      </c>
      <c r="B37" s="21" t="s">
        <v>125</v>
      </c>
      <c r="C37" s="20" t="s">
        <v>90</v>
      </c>
      <c r="D37" s="20"/>
      <c r="E37" s="20"/>
      <c r="F37" s="22"/>
      <c r="G37" s="20"/>
      <c r="H37" s="20"/>
      <c r="I37" s="20"/>
      <c r="J37" s="20"/>
      <c r="K37" s="20"/>
      <c r="L37" s="20"/>
      <c r="M37" s="20"/>
      <c r="N37" s="20"/>
      <c r="O37" s="23">
        <v>0</v>
      </c>
      <c r="P37" s="23">
        <v>65000</v>
      </c>
      <c r="Q37" s="23">
        <v>0</v>
      </c>
      <c r="R37" s="23">
        <v>65000</v>
      </c>
      <c r="S37" s="23">
        <v>65000</v>
      </c>
      <c r="T37" s="23">
        <v>65000</v>
      </c>
      <c r="U37" s="23">
        <v>0</v>
      </c>
      <c r="V37" s="23">
        <v>0</v>
      </c>
      <c r="W37" s="23">
        <v>0</v>
      </c>
      <c r="X37" s="23">
        <v>0</v>
      </c>
      <c r="Y37" s="23">
        <v>26436.6</v>
      </c>
      <c r="Z37" s="23">
        <v>26436.6</v>
      </c>
      <c r="AA37" s="23">
        <v>0</v>
      </c>
      <c r="AB37" s="23">
        <v>26436.6</v>
      </c>
      <c r="AC37" s="23">
        <v>26436.6</v>
      </c>
      <c r="AD37" s="23">
        <v>26436.6</v>
      </c>
      <c r="AE37" s="23">
        <v>38563.4</v>
      </c>
      <c r="AF37" s="24">
        <v>0.4067169230769231</v>
      </c>
      <c r="AG37" s="24">
        <f t="shared" si="0"/>
        <v>0.40671692307692303</v>
      </c>
    </row>
    <row r="38" spans="1:33" ht="38.25">
      <c r="A38" s="20" t="s">
        <v>126</v>
      </c>
      <c r="B38" s="21" t="s">
        <v>127</v>
      </c>
      <c r="C38" s="20" t="s">
        <v>126</v>
      </c>
      <c r="D38" s="20"/>
      <c r="E38" s="20"/>
      <c r="F38" s="22"/>
      <c r="G38" s="20"/>
      <c r="H38" s="20"/>
      <c r="I38" s="20"/>
      <c r="J38" s="20"/>
      <c r="K38" s="20"/>
      <c r="L38" s="20"/>
      <c r="M38" s="20"/>
      <c r="N38" s="20"/>
      <c r="O38" s="23">
        <v>0</v>
      </c>
      <c r="P38" s="23">
        <v>262000</v>
      </c>
      <c r="Q38" s="23">
        <v>0</v>
      </c>
      <c r="R38" s="23">
        <v>262000</v>
      </c>
      <c r="S38" s="23">
        <v>262000</v>
      </c>
      <c r="T38" s="23">
        <v>262000</v>
      </c>
      <c r="U38" s="23">
        <v>0</v>
      </c>
      <c r="V38" s="23">
        <v>0</v>
      </c>
      <c r="W38" s="23">
        <v>0</v>
      </c>
      <c r="X38" s="23">
        <v>0</v>
      </c>
      <c r="Y38" s="23">
        <v>2874.18</v>
      </c>
      <c r="Z38" s="23">
        <v>2874.18</v>
      </c>
      <c r="AA38" s="23">
        <v>0</v>
      </c>
      <c r="AB38" s="23">
        <v>2874.18</v>
      </c>
      <c r="AC38" s="23">
        <v>2874.18</v>
      </c>
      <c r="AD38" s="23">
        <v>2874.18</v>
      </c>
      <c r="AE38" s="23">
        <v>259125.82</v>
      </c>
      <c r="AF38" s="24">
        <v>0.010970152671755724</v>
      </c>
      <c r="AG38" s="24">
        <f t="shared" si="0"/>
        <v>0.010970152671755724</v>
      </c>
    </row>
    <row r="39" spans="1:33" ht="25.5">
      <c r="A39" s="20" t="s">
        <v>91</v>
      </c>
      <c r="B39" s="21" t="s">
        <v>135</v>
      </c>
      <c r="C39" s="20" t="s">
        <v>91</v>
      </c>
      <c r="D39" s="20"/>
      <c r="E39" s="20"/>
      <c r="F39" s="22"/>
      <c r="G39" s="20"/>
      <c r="H39" s="20"/>
      <c r="I39" s="20"/>
      <c r="J39" s="20"/>
      <c r="K39" s="20"/>
      <c r="L39" s="20"/>
      <c r="M39" s="20"/>
      <c r="N39" s="20"/>
      <c r="O39" s="23">
        <v>0</v>
      </c>
      <c r="P39" s="23">
        <v>47000</v>
      </c>
      <c r="Q39" s="23">
        <v>0</v>
      </c>
      <c r="R39" s="23">
        <v>47000</v>
      </c>
      <c r="S39" s="23">
        <v>47000</v>
      </c>
      <c r="T39" s="23">
        <v>47000</v>
      </c>
      <c r="U39" s="23">
        <v>0</v>
      </c>
      <c r="V39" s="23">
        <v>0</v>
      </c>
      <c r="W39" s="23">
        <v>0</v>
      </c>
      <c r="X39" s="23">
        <v>0</v>
      </c>
      <c r="Y39" s="23">
        <v>45040</v>
      </c>
      <c r="Z39" s="23">
        <v>45040</v>
      </c>
      <c r="AA39" s="23">
        <v>0</v>
      </c>
      <c r="AB39" s="23">
        <v>45040</v>
      </c>
      <c r="AC39" s="23">
        <v>45040</v>
      </c>
      <c r="AD39" s="23">
        <v>45040</v>
      </c>
      <c r="AE39" s="23">
        <v>1960</v>
      </c>
      <c r="AF39" s="24">
        <v>0.9582978723404255</v>
      </c>
      <c r="AG39" s="24">
        <f t="shared" si="0"/>
        <v>0.9582978723404255</v>
      </c>
    </row>
    <row r="40" spans="1:33" ht="25.5">
      <c r="A40" s="20" t="s">
        <v>92</v>
      </c>
      <c r="B40" s="21" t="s">
        <v>128</v>
      </c>
      <c r="C40" s="20" t="s">
        <v>92</v>
      </c>
      <c r="D40" s="20"/>
      <c r="E40" s="20"/>
      <c r="F40" s="22"/>
      <c r="G40" s="20"/>
      <c r="H40" s="20"/>
      <c r="I40" s="20"/>
      <c r="J40" s="20"/>
      <c r="K40" s="20"/>
      <c r="L40" s="20"/>
      <c r="M40" s="20"/>
      <c r="N40" s="20"/>
      <c r="O40" s="23">
        <v>0</v>
      </c>
      <c r="P40" s="23">
        <v>47000</v>
      </c>
      <c r="Q40" s="23">
        <v>0</v>
      </c>
      <c r="R40" s="23">
        <v>47000</v>
      </c>
      <c r="S40" s="23">
        <v>47000</v>
      </c>
      <c r="T40" s="23">
        <v>47000</v>
      </c>
      <c r="U40" s="23">
        <v>0</v>
      </c>
      <c r="V40" s="23">
        <v>0</v>
      </c>
      <c r="W40" s="23">
        <v>0</v>
      </c>
      <c r="X40" s="23">
        <v>0</v>
      </c>
      <c r="Y40" s="23">
        <v>45040</v>
      </c>
      <c r="Z40" s="23">
        <v>45040</v>
      </c>
      <c r="AA40" s="23">
        <v>0</v>
      </c>
      <c r="AB40" s="23">
        <v>45040</v>
      </c>
      <c r="AC40" s="23">
        <v>45040</v>
      </c>
      <c r="AD40" s="23">
        <v>45040</v>
      </c>
      <c r="AE40" s="23">
        <v>1960</v>
      </c>
      <c r="AF40" s="24">
        <v>0.9582978723404255</v>
      </c>
      <c r="AG40" s="24">
        <f t="shared" si="0"/>
        <v>0.9582978723404255</v>
      </c>
    </row>
    <row r="41" spans="1:33" ht="15">
      <c r="A41" s="20" t="s">
        <v>93</v>
      </c>
      <c r="B41" s="21" t="s">
        <v>129</v>
      </c>
      <c r="C41" s="20" t="s">
        <v>93</v>
      </c>
      <c r="D41" s="20"/>
      <c r="E41" s="20"/>
      <c r="F41" s="22"/>
      <c r="G41" s="20"/>
      <c r="H41" s="20"/>
      <c r="I41" s="20"/>
      <c r="J41" s="20"/>
      <c r="K41" s="20"/>
      <c r="L41" s="20"/>
      <c r="M41" s="20"/>
      <c r="N41" s="20"/>
      <c r="O41" s="23">
        <v>0</v>
      </c>
      <c r="P41" s="23">
        <v>19383300</v>
      </c>
      <c r="Q41" s="23">
        <v>2484930</v>
      </c>
      <c r="R41" s="23">
        <v>21868230</v>
      </c>
      <c r="S41" s="23">
        <v>21868230</v>
      </c>
      <c r="T41" s="23">
        <v>21868230</v>
      </c>
      <c r="U41" s="23">
        <v>0</v>
      </c>
      <c r="V41" s="23">
        <v>0</v>
      </c>
      <c r="W41" s="23">
        <v>0</v>
      </c>
      <c r="X41" s="23">
        <v>0</v>
      </c>
      <c r="Y41" s="23">
        <v>12143637.67</v>
      </c>
      <c r="Z41" s="23">
        <v>12143637.67</v>
      </c>
      <c r="AA41" s="23">
        <v>0</v>
      </c>
      <c r="AB41" s="23">
        <v>12143637.67</v>
      </c>
      <c r="AC41" s="23">
        <v>12143637.67</v>
      </c>
      <c r="AD41" s="23">
        <v>12143637.67</v>
      </c>
      <c r="AE41" s="23">
        <v>9724592.33</v>
      </c>
      <c r="AF41" s="24">
        <v>0.555309582439914</v>
      </c>
      <c r="AG41" s="24">
        <f t="shared" si="0"/>
        <v>0.555309582439914</v>
      </c>
    </row>
    <row r="42" spans="1:33" ht="38.25">
      <c r="A42" s="20" t="s">
        <v>94</v>
      </c>
      <c r="B42" s="21" t="s">
        <v>136</v>
      </c>
      <c r="C42" s="20" t="s">
        <v>94</v>
      </c>
      <c r="D42" s="20"/>
      <c r="E42" s="20"/>
      <c r="F42" s="22"/>
      <c r="G42" s="20"/>
      <c r="H42" s="20"/>
      <c r="I42" s="20"/>
      <c r="J42" s="20"/>
      <c r="K42" s="20"/>
      <c r="L42" s="20"/>
      <c r="M42" s="20"/>
      <c r="N42" s="20"/>
      <c r="O42" s="23">
        <v>0</v>
      </c>
      <c r="P42" s="23">
        <v>19383300</v>
      </c>
      <c r="Q42" s="23">
        <v>2484930</v>
      </c>
      <c r="R42" s="23">
        <v>21868230</v>
      </c>
      <c r="S42" s="23">
        <v>21868230</v>
      </c>
      <c r="T42" s="23">
        <v>21868230</v>
      </c>
      <c r="U42" s="23">
        <v>0</v>
      </c>
      <c r="V42" s="23">
        <v>0</v>
      </c>
      <c r="W42" s="23">
        <v>0</v>
      </c>
      <c r="X42" s="23">
        <v>0</v>
      </c>
      <c r="Y42" s="23">
        <v>12143637.67</v>
      </c>
      <c r="Z42" s="23">
        <v>12143637.67</v>
      </c>
      <c r="AA42" s="23">
        <v>0</v>
      </c>
      <c r="AB42" s="23">
        <v>12143637.67</v>
      </c>
      <c r="AC42" s="23">
        <v>12143637.67</v>
      </c>
      <c r="AD42" s="23">
        <v>12143637.67</v>
      </c>
      <c r="AE42" s="23">
        <v>9724592.33</v>
      </c>
      <c r="AF42" s="24">
        <v>0.555309582439914</v>
      </c>
      <c r="AG42" s="24">
        <f t="shared" si="0"/>
        <v>0.555309582439914</v>
      </c>
    </row>
    <row r="43" spans="1:33" ht="38.25">
      <c r="A43" s="20" t="s">
        <v>137</v>
      </c>
      <c r="B43" s="21" t="s">
        <v>138</v>
      </c>
      <c r="C43" s="20" t="s">
        <v>137</v>
      </c>
      <c r="D43" s="20"/>
      <c r="E43" s="20"/>
      <c r="F43" s="22"/>
      <c r="G43" s="20"/>
      <c r="H43" s="20"/>
      <c r="I43" s="20"/>
      <c r="J43" s="20"/>
      <c r="K43" s="20"/>
      <c r="L43" s="20"/>
      <c r="M43" s="20"/>
      <c r="N43" s="20"/>
      <c r="O43" s="23">
        <v>0</v>
      </c>
      <c r="P43" s="23">
        <v>100</v>
      </c>
      <c r="Q43" s="23">
        <v>0</v>
      </c>
      <c r="R43" s="23">
        <v>100</v>
      </c>
      <c r="S43" s="23">
        <v>100</v>
      </c>
      <c r="T43" s="23">
        <v>100</v>
      </c>
      <c r="U43" s="23">
        <v>0</v>
      </c>
      <c r="V43" s="23">
        <v>0</v>
      </c>
      <c r="W43" s="23">
        <v>0</v>
      </c>
      <c r="X43" s="23">
        <v>0</v>
      </c>
      <c r="Y43" s="23">
        <v>100</v>
      </c>
      <c r="Z43" s="23">
        <v>100</v>
      </c>
      <c r="AA43" s="23">
        <v>0</v>
      </c>
      <c r="AB43" s="23">
        <v>100</v>
      </c>
      <c r="AC43" s="23">
        <v>100</v>
      </c>
      <c r="AD43" s="23">
        <v>100</v>
      </c>
      <c r="AE43" s="23">
        <v>0</v>
      </c>
      <c r="AF43" s="24">
        <v>1</v>
      </c>
      <c r="AG43" s="24">
        <f t="shared" si="0"/>
        <v>1</v>
      </c>
    </row>
    <row r="44" spans="1:33" ht="38.25">
      <c r="A44" s="20" t="s">
        <v>139</v>
      </c>
      <c r="B44" s="21" t="s">
        <v>140</v>
      </c>
      <c r="C44" s="20" t="s">
        <v>139</v>
      </c>
      <c r="D44" s="20"/>
      <c r="E44" s="20"/>
      <c r="F44" s="22"/>
      <c r="G44" s="20"/>
      <c r="H44" s="20"/>
      <c r="I44" s="20"/>
      <c r="J44" s="20"/>
      <c r="K44" s="20"/>
      <c r="L44" s="20"/>
      <c r="M44" s="20"/>
      <c r="N44" s="20"/>
      <c r="O44" s="23">
        <v>0</v>
      </c>
      <c r="P44" s="23">
        <v>98500</v>
      </c>
      <c r="Q44" s="23">
        <v>0</v>
      </c>
      <c r="R44" s="23">
        <v>98500</v>
      </c>
      <c r="S44" s="23">
        <v>98500</v>
      </c>
      <c r="T44" s="23">
        <v>98500</v>
      </c>
      <c r="U44" s="23">
        <v>0</v>
      </c>
      <c r="V44" s="23">
        <v>0</v>
      </c>
      <c r="W44" s="23">
        <v>0</v>
      </c>
      <c r="X44" s="23">
        <v>0</v>
      </c>
      <c r="Y44" s="23">
        <v>76250</v>
      </c>
      <c r="Z44" s="23">
        <v>76250</v>
      </c>
      <c r="AA44" s="23">
        <v>0</v>
      </c>
      <c r="AB44" s="23">
        <v>76250</v>
      </c>
      <c r="AC44" s="23">
        <v>76250</v>
      </c>
      <c r="AD44" s="23">
        <v>76250</v>
      </c>
      <c r="AE44" s="23">
        <v>22250</v>
      </c>
      <c r="AF44" s="24">
        <v>0.7741116751269036</v>
      </c>
      <c r="AG44" s="24">
        <f t="shared" si="0"/>
        <v>0.7741116751269036</v>
      </c>
    </row>
    <row r="45" spans="1:33" ht="25.5">
      <c r="A45" s="20" t="s">
        <v>141</v>
      </c>
      <c r="B45" s="21" t="s">
        <v>142</v>
      </c>
      <c r="C45" s="20" t="s">
        <v>141</v>
      </c>
      <c r="D45" s="20"/>
      <c r="E45" s="20"/>
      <c r="F45" s="22"/>
      <c r="G45" s="20"/>
      <c r="H45" s="20"/>
      <c r="I45" s="20"/>
      <c r="J45" s="20"/>
      <c r="K45" s="20"/>
      <c r="L45" s="20"/>
      <c r="M45" s="20"/>
      <c r="N45" s="20"/>
      <c r="O45" s="23">
        <v>0</v>
      </c>
      <c r="P45" s="23">
        <v>19284700</v>
      </c>
      <c r="Q45" s="23">
        <v>2484930</v>
      </c>
      <c r="R45" s="23">
        <v>21769630</v>
      </c>
      <c r="S45" s="23">
        <v>21769630</v>
      </c>
      <c r="T45" s="23">
        <v>21769630</v>
      </c>
      <c r="U45" s="23">
        <v>0</v>
      </c>
      <c r="V45" s="23">
        <v>0</v>
      </c>
      <c r="W45" s="23">
        <v>0</v>
      </c>
      <c r="X45" s="23">
        <v>0</v>
      </c>
      <c r="Y45" s="23">
        <v>12067287.67</v>
      </c>
      <c r="Z45" s="23">
        <v>12067287.67</v>
      </c>
      <c r="AA45" s="23">
        <v>0</v>
      </c>
      <c r="AB45" s="23">
        <v>12067287.67</v>
      </c>
      <c r="AC45" s="23">
        <v>12067287.67</v>
      </c>
      <c r="AD45" s="23">
        <v>12067287.67</v>
      </c>
      <c r="AE45" s="23">
        <v>9702342.33</v>
      </c>
      <c r="AF45" s="24">
        <v>0.5543175364027776</v>
      </c>
      <c r="AG45" s="24">
        <f t="shared" si="0"/>
        <v>0.5543175364027776</v>
      </c>
    </row>
    <row r="46" spans="1:33" ht="15">
      <c r="A46" s="28" t="s">
        <v>145</v>
      </c>
      <c r="B46" s="29"/>
      <c r="C46" s="29"/>
      <c r="D46" s="29"/>
      <c r="E46" s="29"/>
      <c r="F46" s="29"/>
      <c r="G46" s="29"/>
      <c r="H46" s="29"/>
      <c r="I46" s="25"/>
      <c r="J46" s="25"/>
      <c r="K46" s="25"/>
      <c r="L46" s="25"/>
      <c r="M46" s="25"/>
      <c r="N46" s="25"/>
      <c r="O46" s="26">
        <v>0</v>
      </c>
      <c r="P46" s="26">
        <v>23137300</v>
      </c>
      <c r="Q46" s="26">
        <v>2484930</v>
      </c>
      <c r="R46" s="26">
        <v>25622230</v>
      </c>
      <c r="S46" s="26">
        <v>25622230</v>
      </c>
      <c r="T46" s="26">
        <v>25622230</v>
      </c>
      <c r="U46" s="26">
        <v>0</v>
      </c>
      <c r="V46" s="26">
        <v>0</v>
      </c>
      <c r="W46" s="26">
        <v>0</v>
      </c>
      <c r="X46" s="26">
        <v>0</v>
      </c>
      <c r="Y46" s="26">
        <v>14367868.58</v>
      </c>
      <c r="Z46" s="26">
        <v>14367868.58</v>
      </c>
      <c r="AA46" s="26">
        <v>0</v>
      </c>
      <c r="AB46" s="26">
        <v>14367868.58</v>
      </c>
      <c r="AC46" s="26">
        <v>14367868.58</v>
      </c>
      <c r="AD46" s="26">
        <v>14367868.58</v>
      </c>
      <c r="AE46" s="26">
        <v>11254361.42</v>
      </c>
      <c r="AF46" s="27">
        <v>0.5607579270032311</v>
      </c>
      <c r="AG46" s="24">
        <f t="shared" si="0"/>
        <v>0.5607579270032311</v>
      </c>
    </row>
  </sheetData>
  <sheetProtection/>
  <mergeCells count="30">
    <mergeCell ref="V7:V8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A46:H46"/>
    <mergeCell ref="F7:H7"/>
    <mergeCell ref="A2:AG2"/>
    <mergeCell ref="AE7:AF7"/>
    <mergeCell ref="B5:AF5"/>
    <mergeCell ref="B6:AG6"/>
    <mergeCell ref="B7:B8"/>
    <mergeCell ref="D7:D8"/>
    <mergeCell ref="C7:C8"/>
    <mergeCell ref="R7:R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4.8515625" style="6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41" t="s">
        <v>59</v>
      </c>
      <c r="F1" s="41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44" t="s">
        <v>156</v>
      </c>
      <c r="B7" s="44"/>
      <c r="C7" s="44"/>
      <c r="D7" s="44"/>
      <c r="E7" s="44"/>
      <c r="F7" s="44"/>
    </row>
    <row r="9" spans="1:6" ht="11.25" customHeight="1">
      <c r="A9" s="42" t="s">
        <v>0</v>
      </c>
      <c r="B9" s="42" t="s">
        <v>27</v>
      </c>
      <c r="C9" s="42" t="s">
        <v>9</v>
      </c>
      <c r="D9" s="42" t="s">
        <v>134</v>
      </c>
      <c r="E9" s="43" t="s">
        <v>10</v>
      </c>
      <c r="F9" s="43"/>
    </row>
    <row r="10" spans="1:6" ht="11.25">
      <c r="A10" s="42"/>
      <c r="B10" s="42"/>
      <c r="C10" s="42"/>
      <c r="D10" s="42"/>
      <c r="E10" s="43"/>
      <c r="F10" s="43"/>
    </row>
    <row r="11" spans="1:6" ht="82.5" customHeight="1">
      <c r="A11" s="42"/>
      <c r="B11" s="42"/>
      <c r="C11" s="42"/>
      <c r="D11" s="42"/>
      <c r="E11" s="5" t="s">
        <v>44</v>
      </c>
      <c r="F11" s="5" t="s">
        <v>45</v>
      </c>
    </row>
    <row r="12" spans="1:7" ht="12.75">
      <c r="A12" s="12">
        <v>1</v>
      </c>
      <c r="B12" s="12">
        <v>2</v>
      </c>
      <c r="C12" s="13" t="s">
        <v>11</v>
      </c>
      <c r="D12" s="13">
        <v>4</v>
      </c>
      <c r="E12" s="13">
        <v>5</v>
      </c>
      <c r="F12" s="13">
        <v>6</v>
      </c>
      <c r="G12" s="2"/>
    </row>
    <row r="13" spans="1:7" ht="12.75">
      <c r="A13" s="14">
        <v>2</v>
      </c>
      <c r="B13" s="15" t="s">
        <v>28</v>
      </c>
      <c r="C13" s="11" t="s">
        <v>12</v>
      </c>
      <c r="D13" s="16">
        <v>6090041.43</v>
      </c>
      <c r="E13" s="16">
        <v>3759884.07</v>
      </c>
      <c r="F13" s="17">
        <v>0.6173823467732961</v>
      </c>
      <c r="G13" s="2"/>
    </row>
    <row r="14" spans="1:7" ht="25.5">
      <c r="A14" s="14">
        <v>3</v>
      </c>
      <c r="B14" s="15" t="s">
        <v>29</v>
      </c>
      <c r="C14" s="11" t="s">
        <v>1</v>
      </c>
      <c r="D14" s="16">
        <v>972300</v>
      </c>
      <c r="E14" s="16">
        <v>573449.14</v>
      </c>
      <c r="F14" s="17">
        <v>0.5897862182453976</v>
      </c>
      <c r="G14" s="2"/>
    </row>
    <row r="15" spans="1:7" ht="38.25">
      <c r="A15" s="14">
        <v>4</v>
      </c>
      <c r="B15" s="15" t="s">
        <v>30</v>
      </c>
      <c r="C15" s="11" t="s">
        <v>2</v>
      </c>
      <c r="D15" s="16">
        <v>57600</v>
      </c>
      <c r="E15" s="16">
        <v>38400</v>
      </c>
      <c r="F15" s="17">
        <v>0.6666666666666666</v>
      </c>
      <c r="G15" s="2"/>
    </row>
    <row r="16" spans="1:7" ht="38.25">
      <c r="A16" s="12">
        <v>5</v>
      </c>
      <c r="B16" s="15" t="s">
        <v>31</v>
      </c>
      <c r="C16" s="11" t="s">
        <v>3</v>
      </c>
      <c r="D16" s="16">
        <v>2895747.43</v>
      </c>
      <c r="E16" s="16">
        <v>1678769.1</v>
      </c>
      <c r="F16" s="17">
        <v>0.5797360234556092</v>
      </c>
      <c r="G16" s="2"/>
    </row>
    <row r="17" spans="1:7" ht="12.75">
      <c r="A17" s="14">
        <v>6</v>
      </c>
      <c r="B17" s="15" t="s">
        <v>32</v>
      </c>
      <c r="C17" s="11" t="s">
        <v>13</v>
      </c>
      <c r="D17" s="16">
        <v>2164394</v>
      </c>
      <c r="E17" s="16">
        <v>1469265.83</v>
      </c>
      <c r="F17" s="17">
        <v>0.6788347361894369</v>
      </c>
      <c r="G17" s="2"/>
    </row>
    <row r="18" spans="1:7" ht="12.75">
      <c r="A18" s="14">
        <v>7</v>
      </c>
      <c r="B18" s="15" t="s">
        <v>46</v>
      </c>
      <c r="C18" s="11" t="s">
        <v>47</v>
      </c>
      <c r="D18" s="16">
        <v>98500</v>
      </c>
      <c r="E18" s="16">
        <v>52386.57</v>
      </c>
      <c r="F18" s="17">
        <v>0.5318433502538071</v>
      </c>
      <c r="G18" s="2"/>
    </row>
    <row r="19" spans="1:7" ht="12.75">
      <c r="A19" s="14">
        <v>8</v>
      </c>
      <c r="B19" s="15" t="s">
        <v>48</v>
      </c>
      <c r="C19" s="11" t="s">
        <v>49</v>
      </c>
      <c r="D19" s="16">
        <v>98500</v>
      </c>
      <c r="E19" s="16">
        <v>52386.57</v>
      </c>
      <c r="F19" s="17">
        <v>0.5318433502538071</v>
      </c>
      <c r="G19" s="2"/>
    </row>
    <row r="20" spans="1:7" ht="25.5">
      <c r="A20" s="12">
        <v>9</v>
      </c>
      <c r="B20" s="15" t="s">
        <v>33</v>
      </c>
      <c r="C20" s="11" t="s">
        <v>4</v>
      </c>
      <c r="D20" s="16">
        <v>128700</v>
      </c>
      <c r="E20" s="16">
        <v>57000</v>
      </c>
      <c r="F20" s="17">
        <v>0.4428904428904429</v>
      </c>
      <c r="G20" s="2"/>
    </row>
    <row r="21" spans="1:7" ht="12.75">
      <c r="A21" s="14">
        <v>10</v>
      </c>
      <c r="B21" s="15" t="s">
        <v>50</v>
      </c>
      <c r="C21" s="11" t="s">
        <v>51</v>
      </c>
      <c r="D21" s="16">
        <v>101700</v>
      </c>
      <c r="E21" s="16">
        <v>30000</v>
      </c>
      <c r="F21" s="17">
        <v>0.2949852507374631</v>
      </c>
      <c r="G21" s="2"/>
    </row>
    <row r="22" spans="1:7" ht="25.5">
      <c r="A22" s="14">
        <v>11</v>
      </c>
      <c r="B22" s="15" t="s">
        <v>64</v>
      </c>
      <c r="C22" s="11" t="s">
        <v>61</v>
      </c>
      <c r="D22" s="16">
        <v>27000</v>
      </c>
      <c r="E22" s="16">
        <v>27000</v>
      </c>
      <c r="F22" s="17">
        <v>1</v>
      </c>
      <c r="G22" s="2"/>
    </row>
    <row r="23" spans="1:7" ht="12.75">
      <c r="A23" s="14">
        <v>12</v>
      </c>
      <c r="B23" s="15" t="s">
        <v>34</v>
      </c>
      <c r="C23" s="11" t="s">
        <v>5</v>
      </c>
      <c r="D23" s="16">
        <v>6429789.28</v>
      </c>
      <c r="E23" s="16">
        <v>2101097.26</v>
      </c>
      <c r="F23" s="17">
        <v>0.326775446053187</v>
      </c>
      <c r="G23" s="2"/>
    </row>
    <row r="24" spans="1:7" ht="12.75">
      <c r="A24" s="12">
        <v>13</v>
      </c>
      <c r="B24" s="15" t="s">
        <v>95</v>
      </c>
      <c r="C24" s="11" t="s">
        <v>96</v>
      </c>
      <c r="D24" s="16">
        <v>1084558</v>
      </c>
      <c r="E24" s="16">
        <v>630048</v>
      </c>
      <c r="F24" s="17">
        <v>0.5809260546692754</v>
      </c>
      <c r="G24" s="2"/>
    </row>
    <row r="25" spans="1:7" ht="12.75">
      <c r="A25" s="14">
        <v>14</v>
      </c>
      <c r="B25" s="15" t="s">
        <v>35</v>
      </c>
      <c r="C25" s="11" t="s">
        <v>26</v>
      </c>
      <c r="D25" s="16">
        <v>5061096.02</v>
      </c>
      <c r="E25" s="16">
        <v>1186914</v>
      </c>
      <c r="F25" s="17">
        <v>0.23451718665475943</v>
      </c>
      <c r="G25" s="2"/>
    </row>
    <row r="26" spans="1:7" ht="12.75">
      <c r="A26" s="14">
        <v>15</v>
      </c>
      <c r="B26" s="15" t="s">
        <v>36</v>
      </c>
      <c r="C26" s="11" t="s">
        <v>14</v>
      </c>
      <c r="D26" s="16">
        <v>284135.26</v>
      </c>
      <c r="E26" s="16">
        <v>284135.26</v>
      </c>
      <c r="F26" s="17">
        <v>1</v>
      </c>
      <c r="G26" s="2"/>
    </row>
    <row r="27" spans="1:7" ht="12.75">
      <c r="A27" s="14">
        <v>16</v>
      </c>
      <c r="B27" s="15" t="s">
        <v>37</v>
      </c>
      <c r="C27" s="11" t="s">
        <v>6</v>
      </c>
      <c r="D27" s="16">
        <v>4417503.31</v>
      </c>
      <c r="E27" s="16">
        <v>1102406.64</v>
      </c>
      <c r="F27" s="17">
        <v>0.2495542306679109</v>
      </c>
      <c r="G27" s="2"/>
    </row>
    <row r="28" spans="1:7" ht="12.75">
      <c r="A28" s="12">
        <v>17</v>
      </c>
      <c r="B28" s="15" t="s">
        <v>62</v>
      </c>
      <c r="C28" s="11" t="s">
        <v>63</v>
      </c>
      <c r="D28" s="16">
        <v>419703</v>
      </c>
      <c r="E28" s="16">
        <v>232088.58</v>
      </c>
      <c r="F28" s="17">
        <v>0.552982895047212</v>
      </c>
      <c r="G28" s="2"/>
    </row>
    <row r="29" spans="1:7" ht="12.75">
      <c r="A29" s="14">
        <v>18</v>
      </c>
      <c r="B29" s="15" t="s">
        <v>38</v>
      </c>
      <c r="C29" s="11" t="s">
        <v>15</v>
      </c>
      <c r="D29" s="16">
        <v>2786233.58</v>
      </c>
      <c r="E29" s="16">
        <v>323680.56</v>
      </c>
      <c r="F29" s="17">
        <v>0.1161713656469534</v>
      </c>
      <c r="G29" s="2"/>
    </row>
    <row r="30" spans="1:7" ht="12.75">
      <c r="A30" s="14">
        <v>19</v>
      </c>
      <c r="B30" s="15" t="s">
        <v>52</v>
      </c>
      <c r="C30" s="11" t="s">
        <v>53</v>
      </c>
      <c r="D30" s="16">
        <v>1211566.73</v>
      </c>
      <c r="E30" s="16">
        <v>546637.5</v>
      </c>
      <c r="F30" s="17">
        <v>0.4511823298416258</v>
      </c>
      <c r="G30" s="2"/>
    </row>
    <row r="31" spans="1:7" ht="12.75">
      <c r="A31" s="14">
        <v>20</v>
      </c>
      <c r="B31" s="15" t="s">
        <v>65</v>
      </c>
      <c r="C31" s="11" t="s">
        <v>66</v>
      </c>
      <c r="D31" s="16">
        <v>7000</v>
      </c>
      <c r="E31" s="16">
        <v>6400</v>
      </c>
      <c r="F31" s="17">
        <v>0.9142857142857143</v>
      </c>
      <c r="G31" s="2"/>
    </row>
    <row r="32" spans="1:7" ht="12.75">
      <c r="A32" s="12">
        <v>21</v>
      </c>
      <c r="B32" s="15" t="s">
        <v>133</v>
      </c>
      <c r="C32" s="11" t="s">
        <v>67</v>
      </c>
      <c r="D32" s="16">
        <v>7000</v>
      </c>
      <c r="E32" s="16">
        <v>6400</v>
      </c>
      <c r="F32" s="17">
        <v>0.9142857142857143</v>
      </c>
      <c r="G32" s="2"/>
    </row>
    <row r="33" spans="1:7" ht="12.75">
      <c r="A33" s="14">
        <v>22</v>
      </c>
      <c r="B33" s="15" t="s">
        <v>39</v>
      </c>
      <c r="C33" s="11" t="s">
        <v>7</v>
      </c>
      <c r="D33" s="16">
        <v>8090000</v>
      </c>
      <c r="E33" s="16">
        <v>5385550.79</v>
      </c>
      <c r="F33" s="17">
        <v>0.6657046711990111</v>
      </c>
      <c r="G33" s="2"/>
    </row>
    <row r="34" spans="1:7" ht="12.75">
      <c r="A34" s="14">
        <v>23</v>
      </c>
      <c r="B34" s="15" t="s">
        <v>40</v>
      </c>
      <c r="C34" s="11" t="s">
        <v>16</v>
      </c>
      <c r="D34" s="16">
        <v>8090000</v>
      </c>
      <c r="E34" s="16">
        <v>5385550.79</v>
      </c>
      <c r="F34" s="17">
        <v>0.6657046711990111</v>
      </c>
      <c r="G34" s="2"/>
    </row>
    <row r="35" spans="1:7" ht="12.75">
      <c r="A35" s="14">
        <v>24</v>
      </c>
      <c r="B35" s="15" t="s">
        <v>68</v>
      </c>
      <c r="C35" s="11" t="s">
        <v>69</v>
      </c>
      <c r="D35" s="16">
        <v>307900</v>
      </c>
      <c r="E35" s="16">
        <v>202576</v>
      </c>
      <c r="F35" s="17">
        <v>0.6579278986683988</v>
      </c>
      <c r="G35" s="2"/>
    </row>
    <row r="36" spans="1:7" ht="12.75">
      <c r="A36" s="12">
        <v>25</v>
      </c>
      <c r="B36" s="15" t="s">
        <v>70</v>
      </c>
      <c r="C36" s="11" t="s">
        <v>71</v>
      </c>
      <c r="D36" s="16">
        <v>297900</v>
      </c>
      <c r="E36" s="16">
        <v>198576</v>
      </c>
      <c r="F36" s="17">
        <v>0.6665861027190332</v>
      </c>
      <c r="G36" s="2"/>
    </row>
    <row r="37" spans="1:7" ht="12.75">
      <c r="A37" s="14">
        <v>26</v>
      </c>
      <c r="B37" s="15" t="s">
        <v>72</v>
      </c>
      <c r="C37" s="11" t="s">
        <v>73</v>
      </c>
      <c r="D37" s="16">
        <v>10000</v>
      </c>
      <c r="E37" s="16">
        <v>4000</v>
      </c>
      <c r="F37" s="17">
        <v>0.4</v>
      </c>
      <c r="G37" s="2"/>
    </row>
    <row r="38" spans="1:7" ht="12.75">
      <c r="A38" s="14">
        <v>27</v>
      </c>
      <c r="B38" s="15" t="s">
        <v>41</v>
      </c>
      <c r="C38" s="11" t="s">
        <v>8</v>
      </c>
      <c r="D38" s="16">
        <v>288800</v>
      </c>
      <c r="E38" s="16">
        <v>141612</v>
      </c>
      <c r="F38" s="17">
        <v>0.49034626038781165</v>
      </c>
      <c r="G38" s="2"/>
    </row>
    <row r="39" spans="1:7" ht="12.75">
      <c r="A39" s="14">
        <v>28</v>
      </c>
      <c r="B39" s="15" t="s">
        <v>42</v>
      </c>
      <c r="C39" s="11" t="s">
        <v>43</v>
      </c>
      <c r="D39" s="16">
        <v>288800</v>
      </c>
      <c r="E39" s="16">
        <v>141612</v>
      </c>
      <c r="F39" s="17">
        <v>0.49034626038781165</v>
      </c>
      <c r="G39" s="2"/>
    </row>
    <row r="40" spans="1:7" ht="12.75">
      <c r="A40" s="12">
        <v>29</v>
      </c>
      <c r="B40" s="15" t="s">
        <v>54</v>
      </c>
      <c r="C40" s="11" t="s">
        <v>55</v>
      </c>
      <c r="D40" s="16">
        <v>270650</v>
      </c>
      <c r="E40" s="16">
        <v>270650</v>
      </c>
      <c r="F40" s="17">
        <v>1</v>
      </c>
      <c r="G40" s="2"/>
    </row>
    <row r="41" spans="1:7" ht="12.75">
      <c r="A41" s="14">
        <v>30</v>
      </c>
      <c r="B41" s="15" t="s">
        <v>56</v>
      </c>
      <c r="C41" s="11" t="s">
        <v>57</v>
      </c>
      <c r="D41" s="16">
        <v>270650</v>
      </c>
      <c r="E41" s="16">
        <v>270650</v>
      </c>
      <c r="F41" s="17">
        <v>1</v>
      </c>
      <c r="G41" s="2"/>
    </row>
    <row r="42" spans="1:7" ht="12.75">
      <c r="A42" s="14">
        <v>31</v>
      </c>
      <c r="B42" s="39" t="s">
        <v>150</v>
      </c>
      <c r="C42" s="40"/>
      <c r="D42" s="18">
        <v>26128884.02</v>
      </c>
      <c r="E42" s="18">
        <v>13079563.33</v>
      </c>
      <c r="F42" s="19">
        <v>0.5311961781213494</v>
      </c>
      <c r="G42" s="2"/>
    </row>
    <row r="43" spans="1:7" ht="12.75">
      <c r="A43" s="1"/>
      <c r="B43" s="2"/>
      <c r="C43" s="2"/>
      <c r="D43" s="2"/>
      <c r="E43" s="2"/>
      <c r="F43" s="2"/>
      <c r="G43" s="2"/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Койнова</cp:lastModifiedBy>
  <cp:lastPrinted>2017-09-12T05:52:19Z</cp:lastPrinted>
  <dcterms:created xsi:type="dcterms:W3CDTF">1996-10-08T23:32:33Z</dcterms:created>
  <dcterms:modified xsi:type="dcterms:W3CDTF">2017-09-12T05:52:39Z</dcterms:modified>
  <cp:category/>
  <cp:version/>
  <cp:contentType/>
  <cp:contentStatus/>
</cp:coreProperties>
</file>