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<sst xmlns="http://schemas.openxmlformats.org/spreadsheetml/2006/main" count="110" uniqueCount="83">
  <si>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</si>
  <si>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</si>
  <si>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</si>
  <si>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</si>
  <si>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</si>
  <si>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</si>
  <si>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</si>
  <si>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</si>
  <si>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</si>
  <si>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</si>
  <si>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</si>
  <si>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</si>
  <si>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</si>
  <si>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</si>
  <si>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</si>
  <si>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</si>
  <si>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</si>
  <si>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</si>
  <si>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</si>
  <si>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</si>
  <si>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</si>
  <si>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</si>
  <si>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</si>
  <si>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</si>
  <si>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</si>
  <si>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</si>
  <si>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</si>
  <si>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</si>
  <si>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</si>
  <si>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</si>
  <si>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</si>
  <si>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</si>
  <si>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</si>
  <si>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</si>
  <si>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</si>
  <si>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</si>
  <si>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</si>
  <si>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</si>
  <si>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</si>
  <si>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</si>
  <si>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</si>
  <si>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</si>
  <si>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</si>
  <si>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</si>
  <si>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</si>
  <si>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</si>
  <si>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</si>
  <si>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</si>
  <si>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</si>
  <si>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</si>
  <si>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</si>
  <si>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</si>
  <si>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</si>
  <si>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</si>
  <si>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</si>
  <si>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</si>
  <si>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</si>
  <si>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</si>
  <si>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</si>
  <si>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 xml:space="preserve">      Жилищное хозяйство</t>
  </si>
  <si>
    <t>0501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</si>
  <si>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</si>
  <si>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</si>
  <si>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</si>
  <si>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</si>
  <si>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</si>
  <si>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</si>
  <si>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</si>
  <si>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</si>
  <si>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</si>
  <si>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</si>
  <si>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 xml:space="preserve">      Молодежная политика</t>
  </si>
  <si>
    <t>ВСЕГО РАСХОДОВ:</t>
  </si>
  <si>
    <t xml:space="preserve">      Судебная система</t>
  </si>
  <si>
    <t>0105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</si>
  <si>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</si>
  <si>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Дорожное хозяйство (дорожные фонды)</t>
  </si>
  <si>
    <t>Сумма средств, предусмотренная на 2023 год в Решении о местном бюджете , в рублях</t>
  </si>
  <si>
    <t>Сумма средств, предусмотренная на 2023 год в Решении о местном бюджете, в рублях</t>
  </si>
  <si>
    <t xml:space="preserve">      Обеспечение проведения выборов и референдумов</t>
  </si>
  <si>
    <t>0107</t>
  </si>
  <si>
    <t>Информация об исполнении доходов бюджета Восточного сельского поселения на 01.09.2023 год</t>
  </si>
  <si>
    <t>Информация об исполнении расходов бюджета Восточного сельского поселения на 01.09.2023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</si>
</sst>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00"/>
    <numFmt numFmtId="196" formatCode="[$-FC19]d\ mmmm\ yyyy\ &quot;г.&quot;"/>
    <numFmt numFmtId="197" formatCode="0.00;[Red]0.00"/>
    <numFmt numFmtId="198" formatCode="_(\$* #,##0_);_(\$* \(#,##0\);_(\$* &quot;-&quot;_);_(@_)"/>
    <numFmt numFmtId="199" formatCode="_(\$* #,##0.00_);_(\$* \(#,##0.00\);_(\$* &quot;-&quot;??_);_(@_)"/>
    <numFmt numFmtId="200" formatCode="#,##0.00;[Red]#,##0.00"/>
  </numFmts>
  <fonts count="6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8"/>
      <name val="Liberation Serif"/>
      <family val="1"/>
    </font>
    <font>
      <sz val="9"/>
      <name val="Liberation Serif"/>
      <family val="1"/>
    </font>
    <font>
      <b/>
      <sz val="8"/>
      <name val="Times New Roman"/>
      <family val="1"/>
    </font>
    <font>
      <sz val="10.5"/>
      <color indexed="8"/>
      <name val="Liberation Serif"/>
      <family val="1"/>
    </font>
    <font>
      <b/>
      <sz val="10.5"/>
      <color indexed="8"/>
      <name val="Liberation Serif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Liberation Serif"/>
      <family val="1"/>
    </font>
    <font>
      <b/>
      <sz val="10.5"/>
      <color rgb="FF000000"/>
      <name val="Liberation Serif"/>
      <family val="1"/>
    </font>
    <font>
      <sz val="11"/>
      <color rgb="FF000000"/>
      <name val="Liberation Serif"/>
      <family val="1"/>
    </font>
    <font>
      <b/>
      <sz val="11"/>
      <color rgb="FF000000"/>
      <name val="Liberation Serif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6" borderId="0" applyNumberFormat="0" applyBorder="0" applyAlignment="0" applyProtection="0"/>
    <xf numFmtId="0" fontId="38" fillId="7" borderId="0" applyNumberFormat="0" applyBorder="0" applyAlignment="0" applyProtection="0"/>
    <xf numFmtId="0" fontId="5" fillId="8" borderId="0" applyNumberFormat="0" applyBorder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8" borderId="0" applyNumberFormat="0" applyBorder="0" applyAlignment="0" applyProtection="0"/>
    <xf numFmtId="0" fontId="38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16" borderId="0" applyNumberFormat="0" applyBorder="0" applyAlignment="0" applyProtection="0"/>
    <xf numFmtId="0" fontId="39" fillId="26" borderId="0" applyNumberFormat="0" applyBorder="0" applyAlignment="0" applyProtection="0"/>
    <xf numFmtId="0" fontId="6" fillId="18" borderId="0" applyNumberFormat="0" applyBorder="0" applyAlignment="0" applyProtection="0"/>
    <xf numFmtId="0" fontId="39" fillId="27" borderId="0" applyNumberFormat="0" applyBorder="0" applyAlignment="0" applyProtection="0"/>
    <xf numFmtId="0" fontId="6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40" fillId="34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34" borderId="1">
      <alignment/>
      <protection/>
    </xf>
    <xf numFmtId="0" fontId="40" fillId="0" borderId="2">
      <alignment horizontal="center" vertical="center" wrapText="1"/>
      <protection/>
    </xf>
    <xf numFmtId="0" fontId="40" fillId="34" borderId="3">
      <alignment/>
      <protection/>
    </xf>
    <xf numFmtId="49" fontId="40" fillId="0" borderId="2">
      <alignment horizontal="left" vertical="top" wrapText="1" indent="2"/>
      <protection/>
    </xf>
    <xf numFmtId="49" fontId="40" fillId="0" borderId="2">
      <alignment horizontal="center" vertical="top" shrinkToFit="1"/>
      <protection/>
    </xf>
    <xf numFmtId="4" fontId="40" fillId="0" borderId="2">
      <alignment horizontal="right" vertical="top" shrinkToFit="1"/>
      <protection/>
    </xf>
    <xf numFmtId="10" fontId="40" fillId="0" borderId="2">
      <alignment horizontal="right" vertical="top" shrinkToFit="1"/>
      <protection/>
    </xf>
    <xf numFmtId="0" fontId="40" fillId="34" borderId="3">
      <alignment shrinkToFit="1"/>
      <protection/>
    </xf>
    <xf numFmtId="0" fontId="42" fillId="0" borderId="2">
      <alignment horizontal="left"/>
      <protection/>
    </xf>
    <xf numFmtId="4" fontId="42" fillId="35" borderId="2">
      <alignment horizontal="right" vertical="top" shrinkToFit="1"/>
      <protection/>
    </xf>
    <xf numFmtId="10" fontId="42" fillId="35" borderId="2">
      <alignment horizontal="right" vertical="top" shrinkToFit="1"/>
      <protection/>
    </xf>
    <xf numFmtId="0" fontId="40" fillId="34" borderId="4">
      <alignment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0" fontId="40" fillId="34" borderId="3">
      <alignment horizontal="center"/>
      <protection/>
    </xf>
    <xf numFmtId="0" fontId="40" fillId="34" borderId="3">
      <alignment horizontal="left"/>
      <protection/>
    </xf>
    <xf numFmtId="0" fontId="40" fillId="34" borderId="4">
      <alignment horizontal="center"/>
      <protection/>
    </xf>
    <xf numFmtId="0" fontId="40" fillId="34" borderId="4">
      <alignment horizontal="left"/>
      <protection/>
    </xf>
    <xf numFmtId="10" fontId="42" fillId="35" borderId="2">
      <alignment horizontal="right" vertical="top" shrinkToFit="1"/>
      <protection/>
    </xf>
    <xf numFmtId="10" fontId="42" fillId="35" borderId="2">
      <alignment horizontal="right" vertical="top" shrinkToFit="1"/>
      <protection/>
    </xf>
    <xf numFmtId="0" fontId="42" fillId="0" borderId="2">
      <alignment vertical="top" wrapText="1"/>
      <protection/>
    </xf>
    <xf numFmtId="0" fontId="42" fillId="0" borderId="2">
      <alignment vertical="top" wrapText="1"/>
      <protection/>
    </xf>
    <xf numFmtId="4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6" fillId="39" borderId="0" applyNumberFormat="0" applyBorder="0" applyAlignment="0" applyProtection="0"/>
    <xf numFmtId="0" fontId="39" fillId="40" borderId="0" applyNumberFormat="0" applyBorder="0" applyAlignment="0" applyProtection="0"/>
    <xf numFmtId="0" fontId="6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28" borderId="0" applyNumberFormat="0" applyBorder="0" applyAlignment="0" applyProtection="0"/>
    <xf numFmtId="0" fontId="39" fillId="43" borderId="0" applyNumberFormat="0" applyBorder="0" applyAlignment="0" applyProtection="0"/>
    <xf numFmtId="0" fontId="6" fillId="30" borderId="0" applyNumberFormat="0" applyBorder="0" applyAlignment="0" applyProtection="0"/>
    <xf numFmtId="0" fontId="39" fillId="44" borderId="0" applyNumberFormat="0" applyBorder="0" applyAlignment="0" applyProtection="0"/>
    <xf numFmtId="0" fontId="6" fillId="45" borderId="0" applyNumberFormat="0" applyBorder="0" applyAlignment="0" applyProtection="0"/>
    <xf numFmtId="0" fontId="39" fillId="46" borderId="0" applyNumberFormat="0" applyBorder="0" applyAlignment="0" applyProtection="0"/>
    <xf numFmtId="0" fontId="7" fillId="12" borderId="5" applyNumberFormat="0" applyAlignment="0" applyProtection="0"/>
    <xf numFmtId="0" fontId="43" fillId="47" borderId="6" applyNumberFormat="0" applyAlignment="0" applyProtection="0"/>
    <xf numFmtId="0" fontId="8" fillId="48" borderId="7" applyNumberFormat="0" applyAlignment="0" applyProtection="0"/>
    <xf numFmtId="0" fontId="44" fillId="49" borderId="8" applyNumberFormat="0" applyAlignment="0" applyProtection="0"/>
    <xf numFmtId="0" fontId="9" fillId="48" borderId="5" applyNumberFormat="0" applyAlignment="0" applyProtection="0"/>
    <xf numFmtId="0" fontId="45" fillId="49" borderId="6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46" fillId="0" borderId="10" applyNumberFormat="0" applyFill="0" applyAlignment="0" applyProtection="0"/>
    <xf numFmtId="0" fontId="11" fillId="0" borderId="11" applyNumberFormat="0" applyFill="0" applyAlignment="0" applyProtection="0"/>
    <xf numFmtId="0" fontId="47" fillId="0" borderId="12" applyNumberFormat="0" applyFill="0" applyAlignment="0" applyProtection="0"/>
    <xf numFmtId="0" fontId="12" fillId="0" borderId="13" applyNumberFormat="0" applyFill="0" applyAlignment="0" applyProtection="0"/>
    <xf numFmtId="0" fontId="48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49" fillId="0" borderId="16" applyNumberFormat="0" applyFill="0" applyAlignment="0" applyProtection="0"/>
    <xf numFmtId="0" fontId="14" fillId="50" borderId="17" applyNumberFormat="0" applyAlignment="0" applyProtection="0"/>
    <xf numFmtId="0" fontId="50" fillId="51" borderId="18" applyNumberFormat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52" fillId="53" borderId="0" applyNumberFormat="0" applyBorder="0" applyAlignment="0" applyProtection="0"/>
    <xf numFmtId="0" fontId="1" fillId="54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3" fillId="55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56" borderId="19" applyNumberFormat="0" applyFont="0" applyAlignment="0" applyProtection="0"/>
    <xf numFmtId="0" fontId="38" fillId="35" borderId="20" applyNumberFormat="0" applyFont="0" applyAlignment="0" applyProtection="0"/>
    <xf numFmtId="9" fontId="0" fillId="0" borderId="0" applyFont="0" applyFill="0" applyBorder="0" applyAlignment="0" applyProtection="0"/>
    <xf numFmtId="0" fontId="19" fillId="0" borderId="21" applyNumberFormat="0" applyFill="0" applyAlignment="0" applyProtection="0"/>
    <xf numFmtId="0" fontId="55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57" fillId="57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4" fillId="0" borderId="0" xfId="130" applyFont="1" applyFill="1">
      <alignment/>
      <protection/>
    </xf>
    <xf numFmtId="0" fontId="24" fillId="0" borderId="0" xfId="130" applyFont="1" applyFill="1" applyAlignment="1">
      <alignment horizontal="center" wrapText="1"/>
      <protection/>
    </xf>
    <xf numFmtId="0" fontId="24" fillId="0" borderId="0" xfId="130" applyFont="1" applyFill="1" applyAlignment="1">
      <alignment horizontal="center"/>
      <protection/>
    </xf>
    <xf numFmtId="0" fontId="27" fillId="0" borderId="23" xfId="130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23" xfId="0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1" fontId="58" fillId="0" borderId="23" xfId="58" applyNumberFormat="1" applyFont="1" applyFill="1" applyBorder="1" applyAlignment="1" applyProtection="1">
      <alignment horizontal="center" vertical="top" shrinkToFit="1"/>
      <protection/>
    </xf>
    <xf numFmtId="4" fontId="58" fillId="0" borderId="23" xfId="80" applyNumberFormat="1" applyFont="1" applyFill="1" applyBorder="1" applyAlignment="1" applyProtection="1">
      <alignment horizontal="right" vertical="top" shrinkToFit="1"/>
      <protection/>
    </xf>
    <xf numFmtId="4" fontId="59" fillId="0" borderId="23" xfId="70" applyNumberFormat="1" applyFont="1" applyFill="1" applyBorder="1" applyAlignment="1" applyProtection="1">
      <alignment horizontal="right" vertical="top" shrinkToFit="1"/>
      <protection/>
    </xf>
    <xf numFmtId="2" fontId="33" fillId="0" borderId="23" xfId="130" applyNumberFormat="1" applyFont="1" applyFill="1" applyBorder="1" applyAlignment="1">
      <alignment horizontal="center"/>
      <protection/>
    </xf>
    <xf numFmtId="10" fontId="33" fillId="0" borderId="23" xfId="130" applyNumberFormat="1" applyFont="1" applyFill="1" applyBorder="1" applyAlignment="1">
      <alignment horizontal="center"/>
      <protection/>
    </xf>
    <xf numFmtId="10" fontId="34" fillId="0" borderId="23" xfId="130" applyNumberFormat="1" applyFont="1" applyFill="1" applyBorder="1" applyAlignment="1">
      <alignment horizontal="center"/>
      <protection/>
    </xf>
    <xf numFmtId="4" fontId="58" fillId="0" borderId="23" xfId="80" applyNumberFormat="1" applyFont="1" applyFill="1" applyBorder="1" applyAlignment="1" applyProtection="1">
      <alignment horizontal="center" shrinkToFit="1"/>
      <protection/>
    </xf>
    <xf numFmtId="4" fontId="59" fillId="0" borderId="23" xfId="70" applyNumberFormat="1" applyFont="1" applyFill="1" applyBorder="1" applyAlignment="1" applyProtection="1">
      <alignment horizontal="center" shrinkToFit="1"/>
      <protection/>
    </xf>
    <xf numFmtId="1" fontId="59" fillId="0" borderId="23" xfId="68" applyNumberFormat="1" applyFont="1" applyFill="1" applyBorder="1" applyAlignment="1" applyProtection="1">
      <alignment horizontal="left" vertical="top" shrinkToFit="1"/>
      <protection/>
    </xf>
    <xf numFmtId="0" fontId="34" fillId="0" borderId="23" xfId="130" applyFont="1" applyFill="1" applyBorder="1" applyAlignment="1">
      <alignment horizontal="center"/>
      <protection/>
    </xf>
    <xf numFmtId="0" fontId="60" fillId="0" borderId="23" xfId="72" applyNumberFormat="1" applyFont="1" applyFill="1" applyBorder="1" applyAlignment="1" applyProtection="1">
      <alignment vertical="top" wrapText="1"/>
      <protection/>
    </xf>
    <xf numFmtId="1" fontId="60" fillId="0" borderId="23" xfId="60" applyNumberFormat="1" applyFont="1" applyFill="1" applyBorder="1" applyAlignment="1" applyProtection="1">
      <alignment horizontal="center" vertical="top" shrinkToFit="1"/>
      <protection/>
    </xf>
    <xf numFmtId="4" fontId="60" fillId="0" borderId="23" xfId="73" applyNumberFormat="1" applyFont="1" applyFill="1" applyBorder="1" applyAlignment="1" applyProtection="1">
      <alignment horizontal="right" vertical="top" shrinkToFit="1"/>
      <protection/>
    </xf>
    <xf numFmtId="10" fontId="60" fillId="0" borderId="23" xfId="74" applyNumberFormat="1" applyFont="1" applyFill="1" applyBorder="1" applyAlignment="1" applyProtection="1">
      <alignment horizontal="right" vertical="top" shrinkToFit="1"/>
      <protection/>
    </xf>
    <xf numFmtId="4" fontId="61" fillId="0" borderId="23" xfId="63" applyNumberFormat="1" applyFont="1" applyFill="1" applyBorder="1" applyAlignment="1" applyProtection="1">
      <alignment horizontal="right" vertical="top" shrinkToFit="1"/>
      <protection/>
    </xf>
    <xf numFmtId="10" fontId="61" fillId="0" borderId="23" xfId="67" applyNumberFormat="1" applyFont="1" applyFill="1" applyBorder="1" applyProtection="1">
      <alignment horizontal="right" vertical="top" shrinkToFit="1"/>
      <protection/>
    </xf>
    <xf numFmtId="1" fontId="58" fillId="0" borderId="23" xfId="79" applyNumberFormat="1" applyFont="1" applyFill="1" applyBorder="1" applyAlignment="1" applyProtection="1">
      <alignment horizontal="left" vertical="top" wrapText="1"/>
      <protection/>
    </xf>
    <xf numFmtId="1" fontId="58" fillId="0" borderId="23" xfId="61" applyNumberFormat="1" applyFont="1" applyFill="1" applyBorder="1" applyAlignment="1" applyProtection="1">
      <alignment horizontal="center" vertical="top" wrapText="1"/>
      <protection/>
    </xf>
    <xf numFmtId="0" fontId="27" fillId="0" borderId="23" xfId="130" applyFont="1" applyFill="1" applyBorder="1" applyAlignment="1">
      <alignment horizontal="center" vertical="center" wrapText="1"/>
      <protection/>
    </xf>
    <xf numFmtId="0" fontId="28" fillId="0" borderId="23" xfId="131" applyFont="1" applyFill="1" applyBorder="1" applyAlignment="1">
      <alignment horizontal="center" vertical="center" wrapText="1"/>
      <protection/>
    </xf>
    <xf numFmtId="0" fontId="25" fillId="0" borderId="0" xfId="130" applyFont="1" applyFill="1" applyBorder="1" applyAlignment="1">
      <alignment horizontal="center" wrapText="1"/>
      <protection/>
    </xf>
    <xf numFmtId="0" fontId="24" fillId="0" borderId="0" xfId="130" applyFont="1" applyFill="1" applyAlignment="1">
      <alignment horizontal="center"/>
      <protection/>
    </xf>
    <xf numFmtId="0" fontId="24" fillId="0" borderId="24" xfId="130" applyFont="1" applyFill="1" applyBorder="1" applyAlignment="1">
      <alignment horizontal="right"/>
      <protection/>
    </xf>
    <xf numFmtId="0" fontId="24" fillId="0" borderId="0" xfId="130" applyFont="1" applyFill="1" applyAlignment="1">
      <alignment horizontal="right" wrapText="1"/>
      <protection/>
    </xf>
    <xf numFmtId="0" fontId="24" fillId="0" borderId="0" xfId="130" applyFont="1" applyFill="1" applyAlignment="1">
      <alignment horizontal="left" wrapText="1"/>
      <protection/>
    </xf>
    <xf numFmtId="0" fontId="24" fillId="0" borderId="0" xfId="130" applyFont="1" applyFill="1" applyAlignment="1">
      <alignment horizontal="center" wrapText="1"/>
      <protection/>
    </xf>
    <xf numFmtId="1" fontId="59" fillId="0" borderId="23" xfId="67" applyNumberFormat="1" applyFont="1" applyFill="1" applyBorder="1" applyAlignment="1" applyProtection="1">
      <alignment horizontal="left" vertical="top" shrinkToFit="1"/>
      <protection/>
    </xf>
    <xf numFmtId="4" fontId="59" fillId="0" borderId="23" xfId="67" applyFont="1" applyFill="1" applyBorder="1" applyAlignment="1">
      <alignment horizontal="left" vertical="top" shrinkToFit="1"/>
      <protection/>
    </xf>
    <xf numFmtId="0" fontId="61" fillId="0" borderId="23" xfId="61" applyNumberFormat="1" applyFont="1" applyFill="1" applyBorder="1" applyAlignment="1" applyProtection="1">
      <alignment horizontal="left"/>
      <protection/>
    </xf>
    <xf numFmtId="0" fontId="61" fillId="0" borderId="23" xfId="61" applyFont="1" applyFill="1" applyBorder="1" applyAlignment="1">
      <alignment horizontal="left"/>
      <protection/>
    </xf>
    <xf numFmtId="0" fontId="26" fillId="0" borderId="0" xfId="0" applyFont="1" applyFill="1" applyAlignment="1">
      <alignment horizontal="right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</cellXfs>
  <cellStyles count="13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55" xfId="82"/>
    <cellStyle name="xl56" xfId="83"/>
    <cellStyle name="xl60" xfId="84"/>
    <cellStyle name="xl61" xfId="85"/>
    <cellStyle name="xl63" xfId="86"/>
    <cellStyle name="xl64" xfId="87"/>
    <cellStyle name="xl65" xfId="88"/>
    <cellStyle name="Акцент1" xfId="89"/>
    <cellStyle name="Акцент1 2" xfId="90"/>
    <cellStyle name="Акцент2" xfId="91"/>
    <cellStyle name="Акцент2 2" xfId="92"/>
    <cellStyle name="Акцент3" xfId="93"/>
    <cellStyle name="Акцент3 2" xfId="94"/>
    <cellStyle name="Акцент4" xfId="95"/>
    <cellStyle name="Акцент4 2" xfId="96"/>
    <cellStyle name="Акцент5" xfId="97"/>
    <cellStyle name="Акцент5 2" xfId="98"/>
    <cellStyle name="Акцент6" xfId="99"/>
    <cellStyle name="Акцент6 2" xfId="100"/>
    <cellStyle name="Ввод " xfId="101"/>
    <cellStyle name="Ввод  2" xfId="102"/>
    <cellStyle name="Вывод" xfId="103"/>
    <cellStyle name="Вывод 2" xfId="104"/>
    <cellStyle name="Вычисление" xfId="105"/>
    <cellStyle name="Вычисление 2" xfId="106"/>
    <cellStyle name="Hyperlink" xfId="107"/>
    <cellStyle name="Currency" xfId="108"/>
    <cellStyle name="Currency [0]" xfId="109"/>
    <cellStyle name="Заголовок 1" xfId="110"/>
    <cellStyle name="Заголовок 1 2" xfId="111"/>
    <cellStyle name="Заголовок 2" xfId="112"/>
    <cellStyle name="Заголовок 2 2" xfId="113"/>
    <cellStyle name="Заголовок 3" xfId="114"/>
    <cellStyle name="Заголовок 3 2" xfId="115"/>
    <cellStyle name="Заголовок 4" xfId="116"/>
    <cellStyle name="Заголовок 4 2" xfId="117"/>
    <cellStyle name="Итог" xfId="118"/>
    <cellStyle name="Итог 2" xfId="119"/>
    <cellStyle name="Контрольная ячейка" xfId="120"/>
    <cellStyle name="Контрольная ячейка 2" xfId="121"/>
    <cellStyle name="Название" xfId="122"/>
    <cellStyle name="Название 2" xfId="123"/>
    <cellStyle name="Нейтральный" xfId="124"/>
    <cellStyle name="Нейтральный 2" xfId="125"/>
    <cellStyle name="Обычный 2" xfId="126"/>
    <cellStyle name="Обычный 3" xfId="127"/>
    <cellStyle name="Обычный 4" xfId="128"/>
    <cellStyle name="Обычный 5" xfId="129"/>
    <cellStyle name="Обычный_Исполнение бюджета на 01.03.2013 для сайта" xfId="130"/>
    <cellStyle name="Обычный_Исполнение на 01.12.12 для сайта" xfId="131"/>
    <cellStyle name="Followed Hyperlink" xfId="132"/>
    <cellStyle name="Плохой" xfId="133"/>
    <cellStyle name="Плохой 2" xfId="134"/>
    <cellStyle name="Пояснение" xfId="135"/>
    <cellStyle name="Пояснение 2" xfId="136"/>
    <cellStyle name="Примечание" xfId="137"/>
    <cellStyle name="Примечание 2" xfId="138"/>
    <cellStyle name="Percent" xfId="139"/>
    <cellStyle name="Связанная ячейка" xfId="140"/>
    <cellStyle name="Связанная ячейка 2" xfId="141"/>
    <cellStyle name="Текст предупреждения" xfId="142"/>
    <cellStyle name="Текст предупреждения 2" xfId="143"/>
    <cellStyle name="Comma" xfId="144"/>
    <cellStyle name="Comma [0]" xfId="145"/>
    <cellStyle name="Хороший" xfId="146"/>
    <cellStyle name="Хороший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80;&#1077;%20&#1076;&#1086;&#1082;&#1091;&#1084;&#1077;&#1085;&#1090;&#1099;\&#1055;&#1091;&#1083;&#1100;&#1085;&#1080;&#1082;&#1086;&#1074;&#1072;\&#1080;&#1089;&#1087;&#1086;&#1083;&#1085;&#1077;&#1085;&#1080;&#1077;%20&#1085;&#1072;%2001.09.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  <sheetName val="Документ (2)"/>
      <sheetName val="Документ (3)"/>
      <sheetName val="Документ (4)"/>
      <sheetName val="Документ (5)"/>
      <sheetName val="Документ (6)"/>
    </sheetNames>
    <sheetDataSet>
      <sheetData sheetId="5">
        <row r="9">
          <cell r="A9" t="str">
            <v>00010000000000000000</v>
          </cell>
          <cell r="B9" t="str">
            <v>      НАЛОГОВЫЕ И НЕНАЛОГОВЫЕ ДОХОДЫ</v>
          </cell>
          <cell r="C9" t="str">
            <v>00010000000000000000</v>
          </cell>
          <cell r="O9">
            <v>0</v>
          </cell>
          <cell r="P9">
            <v>7003000</v>
          </cell>
          <cell r="Q9">
            <v>190000</v>
          </cell>
          <cell r="R9">
            <v>7193000</v>
          </cell>
          <cell r="Z9">
            <v>5301964.95</v>
          </cell>
        </row>
        <row r="10">
          <cell r="A10" t="str">
            <v>00010100000000000000</v>
          </cell>
          <cell r="B10" t="str">
            <v>        НАЛОГИ НА ПРИБЫЛЬ, ДОХОДЫ</v>
          </cell>
          <cell r="C10" t="str">
            <v>00010100000000000000</v>
          </cell>
          <cell r="O10">
            <v>0</v>
          </cell>
          <cell r="P10">
            <v>690000</v>
          </cell>
          <cell r="Q10">
            <v>175000</v>
          </cell>
          <cell r="R10">
            <v>865000</v>
          </cell>
          <cell r="Z10">
            <v>697272.51</v>
          </cell>
        </row>
        <row r="11">
          <cell r="A11" t="str">
            <v>00010102010011000110</v>
          </cell>
          <cell r="B11" t="str">
            <v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</v>
          </cell>
          <cell r="C11" t="str">
            <v>00010102010011000110</v>
          </cell>
          <cell r="O11">
            <v>0</v>
          </cell>
          <cell r="P11">
            <v>690000</v>
          </cell>
          <cell r="Q11">
            <v>175000</v>
          </cell>
          <cell r="R11">
            <v>865000</v>
          </cell>
          <cell r="Z11">
            <v>694080.36</v>
          </cell>
        </row>
        <row r="12">
          <cell r="A12" t="str">
            <v>00010102020011000110</v>
          </cell>
          <cell r="B12" t="str">
            <v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v>
          </cell>
          <cell r="C12" t="str">
            <v>00010102020011000110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Z12">
            <v>21</v>
          </cell>
        </row>
        <row r="13">
          <cell r="A13" t="str">
            <v>00010102030011000110</v>
          </cell>
          <cell r="B13" t="str">
            <v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</v>
          </cell>
          <cell r="C13" t="str">
            <v>00010102030011000110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Z13">
            <v>592.35</v>
          </cell>
        </row>
        <row r="14">
          <cell r="A14" t="str">
            <v>00010102030013000110</v>
          </cell>
          <cell r="B14" t="str">
            <v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</v>
          </cell>
          <cell r="C14" t="str">
            <v>00010102030013000110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Z14">
            <v>20.3</v>
          </cell>
        </row>
        <row r="15">
          <cell r="A15" t="str">
            <v>00010102040011000110</v>
          </cell>
          <cell r="B15" t="str">
            <v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</v>
          </cell>
          <cell r="C15" t="str">
            <v>00010102040011000110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Z15">
            <v>2558.5</v>
          </cell>
        </row>
        <row r="16">
          <cell r="A16" t="str">
            <v>00010300000000000000</v>
          </cell>
          <cell r="B16" t="str">
            <v>        НАЛОГИ НА ТОВАРЫ (РАБОТЫ, УСЛУГИ), РЕАЛИЗУЕМЫЕ НА ТЕРРИТОРИИ РОССИЙСКОЙ ФЕДЕРАЦИИ</v>
          </cell>
          <cell r="C16" t="str">
            <v>00010300000000000000</v>
          </cell>
          <cell r="O16">
            <v>0</v>
          </cell>
          <cell r="P16">
            <v>5519000</v>
          </cell>
          <cell r="Q16">
            <v>0</v>
          </cell>
          <cell r="R16">
            <v>5519000</v>
          </cell>
          <cell r="Z16">
            <v>4175614.83</v>
          </cell>
        </row>
        <row r="17">
          <cell r="A17" t="str">
            <v>00010302231010000110</v>
          </cell>
          <cell r="B17" t="str">
            <v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</v>
          </cell>
          <cell r="C17" t="str">
            <v>00010302231010000110</v>
          </cell>
          <cell r="O17">
            <v>0</v>
          </cell>
          <cell r="P17">
            <v>2470000</v>
          </cell>
          <cell r="Q17">
            <v>0</v>
          </cell>
          <cell r="R17">
            <v>2470000</v>
          </cell>
          <cell r="Z17">
            <v>2142747.88</v>
          </cell>
        </row>
        <row r="18">
          <cell r="A18" t="str">
            <v>00010302241010000110</v>
          </cell>
          <cell r="B18" t="str">
            <v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</v>
          </cell>
          <cell r="C18" t="str">
            <v>00010302241010000110</v>
          </cell>
          <cell r="O18">
            <v>0</v>
          </cell>
          <cell r="P18">
            <v>14000</v>
          </cell>
          <cell r="Q18">
            <v>0</v>
          </cell>
          <cell r="R18">
            <v>14000</v>
          </cell>
          <cell r="Z18">
            <v>11407.25</v>
          </cell>
        </row>
        <row r="19">
          <cell r="A19" t="str">
            <v>00010302251010000110</v>
          </cell>
          <cell r="B19" t="str">
            <v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</v>
          </cell>
          <cell r="C19" t="str">
            <v>00010302251010000110</v>
          </cell>
          <cell r="O19">
            <v>0</v>
          </cell>
          <cell r="P19">
            <v>3335000</v>
          </cell>
          <cell r="Q19">
            <v>0</v>
          </cell>
          <cell r="R19">
            <v>3335000</v>
          </cell>
          <cell r="Z19">
            <v>2272528.8</v>
          </cell>
        </row>
        <row r="20">
          <cell r="A20" t="str">
            <v>00010302261010000110</v>
          </cell>
          <cell r="B20" t="str">
            <v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</v>
          </cell>
          <cell r="C20" t="str">
            <v>00010302261010000110</v>
          </cell>
          <cell r="O20">
            <v>0</v>
          </cell>
          <cell r="P20">
            <v>-300000</v>
          </cell>
          <cell r="Q20">
            <v>0</v>
          </cell>
          <cell r="R20">
            <v>-300000</v>
          </cell>
          <cell r="Z20">
            <v>-251069.1</v>
          </cell>
        </row>
        <row r="21">
          <cell r="A21" t="str">
            <v>00010500000000000000</v>
          </cell>
          <cell r="B21" t="str">
            <v>        НАЛОГИ НА СОВОКУПНЫЙ ДОХОД</v>
          </cell>
          <cell r="C21" t="str">
            <v>00010500000000000000</v>
          </cell>
          <cell r="O21">
            <v>0</v>
          </cell>
          <cell r="P21">
            <v>3000</v>
          </cell>
          <cell r="Q21">
            <v>0</v>
          </cell>
          <cell r="R21">
            <v>3000</v>
          </cell>
          <cell r="Z21">
            <v>398.4</v>
          </cell>
        </row>
        <row r="22">
          <cell r="A22" t="str">
            <v>00010503010011000110</v>
          </cell>
          <cell r="B22" t="str">
            <v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v>
          </cell>
          <cell r="C22" t="str">
            <v>00010503010011000110</v>
          </cell>
          <cell r="O22">
            <v>0</v>
          </cell>
          <cell r="P22">
            <v>3000</v>
          </cell>
          <cell r="Q22">
            <v>0</v>
          </cell>
          <cell r="R22">
            <v>3000</v>
          </cell>
          <cell r="Z22">
            <v>398.4</v>
          </cell>
        </row>
        <row r="23">
          <cell r="A23" t="str">
            <v>00010600000000000000</v>
          </cell>
          <cell r="B23" t="str">
            <v>        НАЛОГИ НА ИМУЩЕСТВО</v>
          </cell>
          <cell r="C23" t="str">
            <v>00010600000000000000</v>
          </cell>
          <cell r="O23">
            <v>0</v>
          </cell>
          <cell r="P23">
            <v>374000</v>
          </cell>
          <cell r="Q23">
            <v>0</v>
          </cell>
          <cell r="R23">
            <v>374000</v>
          </cell>
          <cell r="Z23">
            <v>110358.07</v>
          </cell>
        </row>
        <row r="24">
          <cell r="A24" t="str">
            <v>00010601030101000110</v>
          </cell>
          <cell r="B24" t="str">
            <v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</v>
          </cell>
          <cell r="C24" t="str">
            <v>00010601030101000110</v>
          </cell>
          <cell r="O24">
            <v>0</v>
          </cell>
          <cell r="P24">
            <v>100000</v>
          </cell>
          <cell r="Q24">
            <v>0</v>
          </cell>
          <cell r="R24">
            <v>100000</v>
          </cell>
          <cell r="Z24">
            <v>8274.48</v>
          </cell>
        </row>
        <row r="25">
          <cell r="A25" t="str">
            <v>00010606033101000110</v>
          </cell>
          <cell r="B25" t="str">
            <v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    </cell>
          <cell r="C25" t="str">
            <v>00010606033101000110</v>
          </cell>
          <cell r="O25">
            <v>0</v>
          </cell>
          <cell r="P25">
            <v>157000</v>
          </cell>
          <cell r="Q25">
            <v>0</v>
          </cell>
          <cell r="R25">
            <v>157000</v>
          </cell>
          <cell r="Z25">
            <v>93746.26</v>
          </cell>
        </row>
        <row r="26">
          <cell r="A26" t="str">
            <v>00010606043101000110</v>
          </cell>
          <cell r="B26" t="str">
            <v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v>
          </cell>
          <cell r="C26" t="str">
            <v>00010606043101000110</v>
          </cell>
          <cell r="O26">
            <v>0</v>
          </cell>
          <cell r="P26">
            <v>117000</v>
          </cell>
          <cell r="Q26">
            <v>0</v>
          </cell>
          <cell r="R26">
            <v>117000</v>
          </cell>
          <cell r="Z26">
            <v>8337.33</v>
          </cell>
        </row>
        <row r="27">
          <cell r="A27" t="str">
            <v>00010800000000000000</v>
          </cell>
          <cell r="B27" t="str">
            <v>        ГОСУДАРСТВЕННАЯ ПОШЛИНА</v>
          </cell>
          <cell r="C27" t="str">
            <v>00010800000000000000</v>
          </cell>
          <cell r="O27">
            <v>0</v>
          </cell>
          <cell r="P27">
            <v>2000</v>
          </cell>
          <cell r="Q27">
            <v>0</v>
          </cell>
          <cell r="R27">
            <v>2000</v>
          </cell>
          <cell r="Z27">
            <v>600</v>
          </cell>
        </row>
        <row r="28">
          <cell r="A28" t="str">
            <v>00010804020011000110</v>
          </cell>
          <cell r="B28" t="str">
            <v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C28" t="str">
            <v>00010804020011000110</v>
          </cell>
          <cell r="O28">
            <v>0</v>
          </cell>
          <cell r="P28">
            <v>2000</v>
          </cell>
          <cell r="Q28">
            <v>0</v>
          </cell>
          <cell r="R28">
            <v>2000</v>
          </cell>
          <cell r="Z28">
            <v>600</v>
          </cell>
        </row>
        <row r="29">
          <cell r="A29" t="str">
            <v>00011100000000000000</v>
          </cell>
          <cell r="B29" t="str">
            <v>        ДОХОДЫ ОТ ИСПОЛЬЗОВАНИЯ ИМУЩЕСТВА, НАХОДЯЩЕГОСЯ В ГОСУДАРСТВЕННОЙ И МУНИЦИПАЛЬНОЙ СОБСТВЕННОСТИ</v>
          </cell>
          <cell r="C29" t="str">
            <v>00011100000000000000</v>
          </cell>
          <cell r="O29">
            <v>0</v>
          </cell>
          <cell r="P29">
            <v>335000</v>
          </cell>
          <cell r="Q29">
            <v>0</v>
          </cell>
          <cell r="R29">
            <v>335000</v>
          </cell>
          <cell r="Z29">
            <v>232621.14</v>
          </cell>
        </row>
        <row r="30">
          <cell r="A30" t="str">
            <v>00011105075100003120</v>
          </cell>
          <cell r="B30" t="str">
            <v>     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v>
          </cell>
          <cell r="C30" t="str">
            <v>00011105075100003120</v>
          </cell>
          <cell r="O30">
            <v>0</v>
          </cell>
          <cell r="P30">
            <v>55000</v>
          </cell>
          <cell r="Q30">
            <v>0</v>
          </cell>
          <cell r="R30">
            <v>55000</v>
          </cell>
          <cell r="Z30">
            <v>24099.76</v>
          </cell>
        </row>
        <row r="31">
          <cell r="A31" t="str">
            <v>00011109045100004120</v>
          </cell>
          <cell r="B31" t="str">
            <v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v>
          </cell>
          <cell r="C31" t="str">
            <v>00011109045100004120</v>
          </cell>
          <cell r="O31">
            <v>0</v>
          </cell>
          <cell r="P31">
            <v>280000</v>
          </cell>
          <cell r="Q31">
            <v>0</v>
          </cell>
          <cell r="R31">
            <v>280000</v>
          </cell>
          <cell r="Z31">
            <v>208521.38</v>
          </cell>
        </row>
        <row r="32">
          <cell r="A32" t="str">
            <v>00011300000000000000</v>
          </cell>
          <cell r="B32" t="str">
            <v>        ДОХОДЫ ОТ ОКАЗАНИЯ ПЛАТНЫХ УСЛУГ И КОМПЕНСАЦИИ ЗАТРАТ ГОСУДАРСТВА</v>
          </cell>
          <cell r="C32" t="str">
            <v>00011300000000000000</v>
          </cell>
          <cell r="O32">
            <v>0</v>
          </cell>
          <cell r="P32">
            <v>80000</v>
          </cell>
          <cell r="Q32">
            <v>15000</v>
          </cell>
          <cell r="R32">
            <v>95000</v>
          </cell>
          <cell r="Z32">
            <v>85100</v>
          </cell>
        </row>
        <row r="33">
          <cell r="A33" t="str">
            <v>00011301995100004130</v>
          </cell>
          <cell r="B33" t="str">
            <v>        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v>
          </cell>
          <cell r="C33" t="str">
            <v>00011301995100004130</v>
          </cell>
          <cell r="O33">
            <v>0</v>
          </cell>
          <cell r="P33">
            <v>80000</v>
          </cell>
          <cell r="Q33">
            <v>15000</v>
          </cell>
          <cell r="R33">
            <v>95000</v>
          </cell>
          <cell r="Z33">
            <v>85100</v>
          </cell>
        </row>
        <row r="34">
          <cell r="A34" t="str">
            <v>00011700000000000000</v>
          </cell>
          <cell r="B34" t="str">
            <v>        ПРОЧИЕ НЕНАЛОГОВЫЕ ДОХОДЫ</v>
          </cell>
          <cell r="C34" t="str">
            <v>00011700000000000000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Z34">
            <v>0</v>
          </cell>
        </row>
        <row r="35">
          <cell r="A35" t="str">
            <v>00011701050100000180</v>
          </cell>
          <cell r="B35" t="str">
            <v>          Невыясненные поступления, зачисляемые в бюджеты сельских поселений</v>
          </cell>
          <cell r="C35" t="str">
            <v>00011701050100000180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Z35">
            <v>0</v>
          </cell>
        </row>
        <row r="36">
          <cell r="A36" t="str">
            <v>00020000000000000000</v>
          </cell>
          <cell r="B36" t="str">
            <v>      БЕЗВОЗМЕЗДНЫЕ ПОСТУПЛЕНИЯ</v>
          </cell>
          <cell r="C36" t="str">
            <v>00020000000000000000</v>
          </cell>
          <cell r="O36">
            <v>0</v>
          </cell>
          <cell r="P36">
            <v>55721140</v>
          </cell>
          <cell r="Q36">
            <v>7700806.19</v>
          </cell>
          <cell r="R36">
            <v>63421946.19</v>
          </cell>
          <cell r="Z36">
            <v>41611832.51</v>
          </cell>
        </row>
        <row r="37">
          <cell r="A37" t="str">
            <v>00020200000000000000</v>
          </cell>
          <cell r="B37" t="str">
            <v>        БЕЗВОЗМЕЗДНЫЕ ПОСТУПЛЕНИЯ ОТ ДРУГИХ БЮДЖЕТОВ БЮДЖЕТНОЙ СИСТЕМЫ РОССИЙСКОЙ ФЕДЕРАЦИИ</v>
          </cell>
          <cell r="C37" t="str">
            <v>00020200000000000000</v>
          </cell>
          <cell r="O37">
            <v>0</v>
          </cell>
          <cell r="P37">
            <v>55721140</v>
          </cell>
          <cell r="Q37">
            <v>7700806.19</v>
          </cell>
          <cell r="R37">
            <v>63421946.19</v>
          </cell>
          <cell r="Z37">
            <v>41611832.51</v>
          </cell>
        </row>
        <row r="38">
          <cell r="A38" t="str">
            <v>00020215001100000150</v>
          </cell>
          <cell r="B38" t="str">
            <v>          Дотации бюджетам сельских поселений на выравнивание бюджетной обеспеченности</v>
          </cell>
          <cell r="C38" t="str">
            <v>00020215001100000150</v>
          </cell>
          <cell r="O38">
            <v>0</v>
          </cell>
          <cell r="P38">
            <v>5237400</v>
          </cell>
          <cell r="Q38">
            <v>0</v>
          </cell>
          <cell r="R38">
            <v>5237400</v>
          </cell>
          <cell r="Z38">
            <v>3491600</v>
          </cell>
        </row>
        <row r="39">
          <cell r="A39" t="str">
            <v>00020216549100000150</v>
          </cell>
          <cell r="B39" t="str">
            <v>          Дотации (гранты) бюджетам сельских поселений за достижение показателей деятельности органов местного самоуправления</v>
          </cell>
          <cell r="C39" t="str">
            <v>00020216549100000150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Z39">
            <v>49917</v>
          </cell>
        </row>
        <row r="40">
          <cell r="A40" t="str">
            <v>00020229999100000150</v>
          </cell>
          <cell r="B40" t="str">
            <v>          Прочие субсидии бюджетам сельских поселений</v>
          </cell>
          <cell r="C40" t="str">
            <v>00020229999100000150</v>
          </cell>
          <cell r="O40">
            <v>0</v>
          </cell>
          <cell r="P40">
            <v>0</v>
          </cell>
          <cell r="Q40">
            <v>4334113</v>
          </cell>
          <cell r="R40">
            <v>4334113</v>
          </cell>
          <cell r="Z40">
            <v>1797977</v>
          </cell>
        </row>
        <row r="41">
          <cell r="A41" t="str">
            <v>00020230024100000150</v>
          </cell>
          <cell r="B41" t="str">
            <v>          Субвенции бюджетам сельских поселений на выполнение передаваемых полномочий субъектов Российской Федерации</v>
          </cell>
          <cell r="C41" t="str">
            <v>00020230024100000150</v>
          </cell>
          <cell r="O41">
            <v>0</v>
          </cell>
          <cell r="P41">
            <v>200</v>
          </cell>
          <cell r="Q41">
            <v>0</v>
          </cell>
          <cell r="R41">
            <v>200</v>
          </cell>
          <cell r="Z41">
            <v>200</v>
          </cell>
        </row>
        <row r="42">
          <cell r="A42" t="str">
            <v>00020235118100000150</v>
          </cell>
          <cell r="B42" t="str">
            <v>          Субвенции бюджетам сельских поселений на осуществление первичного воинского учета на территориях, где отсутствуют военные комиссариаты</v>
          </cell>
          <cell r="C42" t="str">
            <v>00020235118100000150</v>
          </cell>
          <cell r="O42">
            <v>0</v>
          </cell>
          <cell r="P42">
            <v>134600</v>
          </cell>
          <cell r="Q42">
            <v>0</v>
          </cell>
          <cell r="R42">
            <v>134600</v>
          </cell>
          <cell r="Z42">
            <v>79809.15</v>
          </cell>
        </row>
        <row r="43">
          <cell r="A43" t="str">
            <v>00020235120100000150</v>
          </cell>
          <cell r="B43" t="str">
            <v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C43" t="str">
            <v>00020235120100000150</v>
          </cell>
          <cell r="O43">
            <v>0</v>
          </cell>
          <cell r="P43">
            <v>700</v>
          </cell>
          <cell r="Q43">
            <v>0</v>
          </cell>
          <cell r="R43">
            <v>700</v>
          </cell>
          <cell r="Z43">
            <v>700</v>
          </cell>
        </row>
        <row r="44">
          <cell r="A44" t="str">
            <v>00020249999100000150</v>
          </cell>
          <cell r="B44" t="str">
            <v>          Прочие межбюджетные трансферты, передаваемые бюджетам сельских поселений</v>
          </cell>
          <cell r="C44" t="str">
            <v>00020249999100000150</v>
          </cell>
          <cell r="O44">
            <v>0</v>
          </cell>
          <cell r="P44">
            <v>50348240</v>
          </cell>
          <cell r="Q44">
            <v>3366693.19</v>
          </cell>
          <cell r="R44">
            <v>53714933.19</v>
          </cell>
          <cell r="Z44">
            <v>36191629.36</v>
          </cell>
        </row>
        <row r="45">
          <cell r="A45" t="str">
            <v>ИТОГО ДОХОДОВ</v>
          </cell>
          <cell r="O45">
            <v>0</v>
          </cell>
          <cell r="P45">
            <v>62724140</v>
          </cell>
          <cell r="Q45">
            <v>7890806.19</v>
          </cell>
          <cell r="R45">
            <v>70614946.19</v>
          </cell>
          <cell r="Z45">
            <v>46913797.46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showGridLines="0" showZeros="0" tabSelected="1" zoomScalePageLayoutView="0" workbookViewId="0" topLeftCell="A1">
      <selection activeCell="AK11" sqref="AK11"/>
    </sheetView>
  </sheetViews>
  <sheetFormatPr defaultColWidth="9.140625" defaultRowHeight="12.75"/>
  <cols>
    <col min="1" max="1" width="22.8515625" style="3" customWidth="1"/>
    <col min="2" max="2" width="54.57421875" style="3" customWidth="1"/>
    <col min="3" max="17" width="0" style="3" hidden="1" customWidth="1"/>
    <col min="18" max="18" width="17.8515625" style="3" customWidth="1"/>
    <col min="19" max="25" width="0" style="3" hidden="1" customWidth="1"/>
    <col min="26" max="26" width="17.140625" style="3" customWidth="1"/>
    <col min="27" max="32" width="0" style="3" hidden="1" customWidth="1"/>
    <col min="33" max="33" width="10.140625" style="3" customWidth="1"/>
    <col min="34" max="16384" width="9.140625" style="3" customWidth="1"/>
  </cols>
  <sheetData>
    <row r="1" spans="2:33" ht="25.5" customHeight="1">
      <c r="B1" s="40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31.5" customHeight="1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2:33" ht="2.2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2:33" ht="15.75" customHeight="1" hidden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"/>
    </row>
    <row r="5" spans="2:33" ht="14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5"/>
    </row>
    <row r="6" spans="2:33" ht="14.25">
      <c r="B6" s="39" t="s">
        <v>58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44.25" customHeight="1">
      <c r="A7" s="35" t="s">
        <v>70</v>
      </c>
      <c r="B7" s="35" t="s">
        <v>17</v>
      </c>
      <c r="C7" s="35" t="s">
        <v>18</v>
      </c>
      <c r="D7" s="35" t="s">
        <v>18</v>
      </c>
      <c r="E7" s="35" t="s">
        <v>18</v>
      </c>
      <c r="F7" s="35" t="s">
        <v>19</v>
      </c>
      <c r="G7" s="35"/>
      <c r="H7" s="35"/>
      <c r="I7" s="35" t="s">
        <v>20</v>
      </c>
      <c r="J7" s="35"/>
      <c r="K7" s="35"/>
      <c r="L7" s="35" t="s">
        <v>18</v>
      </c>
      <c r="M7" s="35" t="s">
        <v>18</v>
      </c>
      <c r="N7" s="35" t="s">
        <v>18</v>
      </c>
      <c r="O7" s="35" t="s">
        <v>18</v>
      </c>
      <c r="P7" s="35" t="s">
        <v>18</v>
      </c>
      <c r="Q7" s="35" t="s">
        <v>18</v>
      </c>
      <c r="R7" s="36" t="s">
        <v>77</v>
      </c>
      <c r="S7" s="35" t="s">
        <v>18</v>
      </c>
      <c r="T7" s="35" t="s">
        <v>18</v>
      </c>
      <c r="U7" s="35" t="s">
        <v>18</v>
      </c>
      <c r="V7" s="35" t="s">
        <v>18</v>
      </c>
      <c r="W7" s="35" t="s">
        <v>18</v>
      </c>
      <c r="X7" s="35" t="s">
        <v>21</v>
      </c>
      <c r="Y7" s="35"/>
      <c r="Z7" s="35"/>
      <c r="AA7" s="35" t="s">
        <v>22</v>
      </c>
      <c r="AB7" s="35"/>
      <c r="AC7" s="35"/>
      <c r="AD7" s="6" t="s">
        <v>18</v>
      </c>
      <c r="AE7" s="35" t="s">
        <v>23</v>
      </c>
      <c r="AF7" s="35"/>
      <c r="AG7" s="35" t="s">
        <v>24</v>
      </c>
    </row>
    <row r="8" spans="1:33" ht="37.5" customHeight="1">
      <c r="A8" s="35"/>
      <c r="B8" s="35"/>
      <c r="C8" s="35"/>
      <c r="D8" s="35"/>
      <c r="E8" s="35"/>
      <c r="F8" s="6" t="s">
        <v>18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18</v>
      </c>
      <c r="L8" s="35"/>
      <c r="M8" s="35"/>
      <c r="N8" s="35"/>
      <c r="O8" s="35"/>
      <c r="P8" s="35"/>
      <c r="Q8" s="35"/>
      <c r="R8" s="36"/>
      <c r="S8" s="35"/>
      <c r="T8" s="35"/>
      <c r="U8" s="35"/>
      <c r="V8" s="35"/>
      <c r="W8" s="35"/>
      <c r="X8" s="6" t="s">
        <v>18</v>
      </c>
      <c r="Y8" s="6" t="s">
        <v>18</v>
      </c>
      <c r="Z8" s="6" t="s">
        <v>25</v>
      </c>
      <c r="AA8" s="6" t="s">
        <v>18</v>
      </c>
      <c r="AB8" s="6" t="s">
        <v>18</v>
      </c>
      <c r="AC8" s="6" t="s">
        <v>18</v>
      </c>
      <c r="AD8" s="6"/>
      <c r="AE8" s="6" t="s">
        <v>18</v>
      </c>
      <c r="AF8" s="6" t="s">
        <v>18</v>
      </c>
      <c r="AG8" s="35"/>
    </row>
    <row r="9" spans="1:33" ht="14.25">
      <c r="A9" s="17" t="str">
        <f>'[1]Документ (6)'!A9</f>
        <v>00010000000000000000</v>
      </c>
      <c r="B9" s="33" t="str">
        <f>'[1]Документ (6)'!B9</f>
        <v>      НАЛОГОВЫЕ И НЕНАЛОГОВЫЕ ДОХОДЫ</v>
      </c>
      <c r="C9" s="17" t="str">
        <f>'[1]Документ (6)'!C9</f>
        <v>00010000000000000000</v>
      </c>
      <c r="D9" s="17">
        <f>'[1]Документ (6)'!D9</f>
        <v>0</v>
      </c>
      <c r="E9" s="17">
        <f>'[1]Документ (6)'!E9</f>
        <v>0</v>
      </c>
      <c r="F9" s="34">
        <f>'[1]Документ (6)'!F9</f>
        <v>0</v>
      </c>
      <c r="G9" s="17">
        <f>'[1]Документ (6)'!G9</f>
        <v>0</v>
      </c>
      <c r="H9" s="17">
        <f>'[1]Документ (6)'!H9</f>
        <v>0</v>
      </c>
      <c r="I9" s="17">
        <f>'[1]Документ (6)'!I9</f>
        <v>0</v>
      </c>
      <c r="J9" s="17">
        <f>'[1]Документ (6)'!J9</f>
        <v>0</v>
      </c>
      <c r="K9" s="17">
        <f>'[1]Документ (6)'!K9</f>
        <v>0</v>
      </c>
      <c r="L9" s="17">
        <f>'[1]Документ (6)'!L9</f>
        <v>0</v>
      </c>
      <c r="M9" s="17">
        <f>'[1]Документ (6)'!M9</f>
        <v>0</v>
      </c>
      <c r="N9" s="17">
        <f>'[1]Документ (6)'!N9</f>
        <v>0</v>
      </c>
      <c r="O9" s="18">
        <f>'[1]Документ (6)'!O9</f>
        <v>0</v>
      </c>
      <c r="P9" s="18">
        <f>'[1]Документ (6)'!P9</f>
        <v>7003000</v>
      </c>
      <c r="Q9" s="18">
        <f>'[1]Документ (6)'!Q9</f>
        <v>190000</v>
      </c>
      <c r="R9" s="23">
        <f>'[1]Документ (6)'!R9</f>
        <v>7193000</v>
      </c>
      <c r="S9" s="20"/>
      <c r="T9" s="20"/>
      <c r="U9" s="20"/>
      <c r="V9" s="20"/>
      <c r="W9" s="20"/>
      <c r="X9" s="20"/>
      <c r="Y9" s="20"/>
      <c r="Z9" s="23">
        <f>'[1]Документ (6)'!Z9</f>
        <v>5301964.95</v>
      </c>
      <c r="AA9" s="20"/>
      <c r="AB9" s="20"/>
      <c r="AC9" s="20"/>
      <c r="AD9" s="20"/>
      <c r="AE9" s="20"/>
      <c r="AF9" s="20"/>
      <c r="AG9" s="21">
        <f>Z9/R9</f>
        <v>0.7371006464618379</v>
      </c>
    </row>
    <row r="10" spans="1:33" ht="14.25">
      <c r="A10" s="17" t="str">
        <f>'[1]Документ (6)'!A10</f>
        <v>00010100000000000000</v>
      </c>
      <c r="B10" s="33" t="str">
        <f>'[1]Документ (6)'!B10</f>
        <v>        НАЛОГИ НА ПРИБЫЛЬ, ДОХОДЫ</v>
      </c>
      <c r="C10" s="17" t="str">
        <f>'[1]Документ (6)'!C10</f>
        <v>00010100000000000000</v>
      </c>
      <c r="D10" s="17">
        <f>'[1]Документ (6)'!D10</f>
        <v>0</v>
      </c>
      <c r="E10" s="17">
        <f>'[1]Документ (6)'!E10</f>
        <v>0</v>
      </c>
      <c r="F10" s="34">
        <f>'[1]Документ (6)'!F10</f>
        <v>0</v>
      </c>
      <c r="G10" s="17">
        <f>'[1]Документ (6)'!G10</f>
        <v>0</v>
      </c>
      <c r="H10" s="17">
        <f>'[1]Документ (6)'!H10</f>
        <v>0</v>
      </c>
      <c r="I10" s="17">
        <f>'[1]Документ (6)'!I10</f>
        <v>0</v>
      </c>
      <c r="J10" s="17">
        <f>'[1]Документ (6)'!J10</f>
        <v>0</v>
      </c>
      <c r="K10" s="17">
        <f>'[1]Документ (6)'!K10</f>
        <v>0</v>
      </c>
      <c r="L10" s="17">
        <f>'[1]Документ (6)'!L10</f>
        <v>0</v>
      </c>
      <c r="M10" s="17">
        <f>'[1]Документ (6)'!M10</f>
        <v>0</v>
      </c>
      <c r="N10" s="17">
        <f>'[1]Документ (6)'!N10</f>
        <v>0</v>
      </c>
      <c r="O10" s="18">
        <f>'[1]Документ (6)'!O10</f>
        <v>0</v>
      </c>
      <c r="P10" s="18">
        <f>'[1]Документ (6)'!P10</f>
        <v>690000</v>
      </c>
      <c r="Q10" s="18">
        <f>'[1]Документ (6)'!Q10</f>
        <v>175000</v>
      </c>
      <c r="R10" s="23">
        <f>'[1]Документ (6)'!R10</f>
        <v>865000</v>
      </c>
      <c r="S10" s="20"/>
      <c r="T10" s="20"/>
      <c r="U10" s="20"/>
      <c r="V10" s="20"/>
      <c r="W10" s="20"/>
      <c r="X10" s="20"/>
      <c r="Y10" s="20"/>
      <c r="Z10" s="23">
        <f>'[1]Документ (6)'!Z10</f>
        <v>697272.51</v>
      </c>
      <c r="AA10" s="20"/>
      <c r="AB10" s="20"/>
      <c r="AC10" s="20"/>
      <c r="AD10" s="20"/>
      <c r="AE10" s="20"/>
      <c r="AF10" s="20"/>
      <c r="AG10" s="21">
        <f aca="true" t="shared" si="0" ref="AG10:AG45">Z10/R10</f>
        <v>0.806095387283237</v>
      </c>
    </row>
    <row r="11" spans="1:33" ht="94.5">
      <c r="A11" s="17" t="str">
        <f>'[1]Документ (6)'!A11</f>
        <v>00010102010011000110</v>
      </c>
      <c r="B11" s="33" t="str">
        <f>'[1]Документ (6)'!B11</f>
        <v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v>
      </c>
      <c r="C11" s="17" t="str">
        <f>'[1]Документ (6)'!C11</f>
        <v>00010102010011000110</v>
      </c>
      <c r="D11" s="17">
        <f>'[1]Документ (6)'!D11</f>
        <v>0</v>
      </c>
      <c r="E11" s="17">
        <f>'[1]Документ (6)'!E11</f>
        <v>0</v>
      </c>
      <c r="F11" s="34">
        <f>'[1]Документ (6)'!F11</f>
        <v>0</v>
      </c>
      <c r="G11" s="17">
        <f>'[1]Документ (6)'!G11</f>
        <v>0</v>
      </c>
      <c r="H11" s="17">
        <f>'[1]Документ (6)'!H11</f>
        <v>0</v>
      </c>
      <c r="I11" s="17">
        <f>'[1]Документ (6)'!I11</f>
        <v>0</v>
      </c>
      <c r="J11" s="17">
        <f>'[1]Документ (6)'!J11</f>
        <v>0</v>
      </c>
      <c r="K11" s="17">
        <f>'[1]Документ (6)'!K11</f>
        <v>0</v>
      </c>
      <c r="L11" s="17">
        <f>'[1]Документ (6)'!L11</f>
        <v>0</v>
      </c>
      <c r="M11" s="17">
        <f>'[1]Документ (6)'!M11</f>
        <v>0</v>
      </c>
      <c r="N11" s="17">
        <f>'[1]Документ (6)'!N11</f>
        <v>0</v>
      </c>
      <c r="O11" s="18">
        <f>'[1]Документ (6)'!O11</f>
        <v>0</v>
      </c>
      <c r="P11" s="18">
        <f>'[1]Документ (6)'!P11</f>
        <v>690000</v>
      </c>
      <c r="Q11" s="18">
        <f>'[1]Документ (6)'!Q11</f>
        <v>175000</v>
      </c>
      <c r="R11" s="23">
        <f>'[1]Документ (6)'!R11</f>
        <v>865000</v>
      </c>
      <c r="S11" s="20"/>
      <c r="T11" s="20"/>
      <c r="U11" s="20"/>
      <c r="V11" s="20"/>
      <c r="W11" s="20"/>
      <c r="X11" s="20"/>
      <c r="Y11" s="20"/>
      <c r="Z11" s="23">
        <f>'[1]Документ (6)'!Z11</f>
        <v>694080.36</v>
      </c>
      <c r="AA11" s="20"/>
      <c r="AB11" s="20"/>
      <c r="AC11" s="20"/>
      <c r="AD11" s="20"/>
      <c r="AE11" s="20"/>
      <c r="AF11" s="20"/>
      <c r="AG11" s="21">
        <f t="shared" si="0"/>
        <v>0.8024050404624278</v>
      </c>
    </row>
    <row r="12" spans="1:33" ht="135">
      <c r="A12" s="17" t="str">
        <f>'[1]Документ (6)'!A12</f>
        <v>00010102020011000110</v>
      </c>
      <c r="B12" s="33" t="str">
        <f>'[1]Документ (6)'!B12</f>
        <v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v>
      </c>
      <c r="C12" s="17" t="str">
        <f>'[1]Документ (6)'!C12</f>
        <v>00010102020011000110</v>
      </c>
      <c r="D12" s="17">
        <f>'[1]Документ (6)'!D12</f>
        <v>0</v>
      </c>
      <c r="E12" s="17">
        <f>'[1]Документ (6)'!E12</f>
        <v>0</v>
      </c>
      <c r="F12" s="34">
        <f>'[1]Документ (6)'!F12</f>
        <v>0</v>
      </c>
      <c r="G12" s="17">
        <f>'[1]Документ (6)'!G12</f>
        <v>0</v>
      </c>
      <c r="H12" s="17">
        <f>'[1]Документ (6)'!H12</f>
        <v>0</v>
      </c>
      <c r="I12" s="17">
        <f>'[1]Документ (6)'!I12</f>
        <v>0</v>
      </c>
      <c r="J12" s="17">
        <f>'[1]Документ (6)'!J12</f>
        <v>0</v>
      </c>
      <c r="K12" s="17">
        <f>'[1]Документ (6)'!K12</f>
        <v>0</v>
      </c>
      <c r="L12" s="17">
        <f>'[1]Документ (6)'!L12</f>
        <v>0</v>
      </c>
      <c r="M12" s="17">
        <f>'[1]Документ (6)'!M12</f>
        <v>0</v>
      </c>
      <c r="N12" s="17">
        <f>'[1]Документ (6)'!N12</f>
        <v>0</v>
      </c>
      <c r="O12" s="18">
        <f>'[1]Документ (6)'!O12</f>
        <v>0</v>
      </c>
      <c r="P12" s="18">
        <f>'[1]Документ (6)'!P12</f>
        <v>0</v>
      </c>
      <c r="Q12" s="18">
        <f>'[1]Документ (6)'!Q12</f>
        <v>0</v>
      </c>
      <c r="R12" s="23">
        <f>'[1]Документ (6)'!R12</f>
        <v>0</v>
      </c>
      <c r="S12" s="20"/>
      <c r="T12" s="20"/>
      <c r="U12" s="20"/>
      <c r="V12" s="20"/>
      <c r="W12" s="20"/>
      <c r="X12" s="20"/>
      <c r="Y12" s="20"/>
      <c r="Z12" s="23">
        <f>'[1]Документ (6)'!Z12</f>
        <v>21</v>
      </c>
      <c r="AA12" s="20"/>
      <c r="AB12" s="20"/>
      <c r="AC12" s="20"/>
      <c r="AD12" s="20"/>
      <c r="AE12" s="20"/>
      <c r="AF12" s="20"/>
      <c r="AG12" s="21"/>
    </row>
    <row r="13" spans="1:33" ht="67.5">
      <c r="A13" s="17" t="str">
        <f>'[1]Документ (6)'!A13</f>
        <v>00010102030011000110</v>
      </c>
      <c r="B13" s="33" t="str">
        <f>'[1]Документ (6)'!B13</f>
        <v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</c>
      <c r="C13" s="17" t="str">
        <f>'[1]Документ (6)'!C13</f>
        <v>00010102030011000110</v>
      </c>
      <c r="D13" s="17">
        <f>'[1]Документ (6)'!D13</f>
        <v>0</v>
      </c>
      <c r="E13" s="17">
        <f>'[1]Документ (6)'!E13</f>
        <v>0</v>
      </c>
      <c r="F13" s="34">
        <f>'[1]Документ (6)'!F13</f>
        <v>0</v>
      </c>
      <c r="G13" s="17">
        <f>'[1]Документ (6)'!G13</f>
        <v>0</v>
      </c>
      <c r="H13" s="17">
        <f>'[1]Документ (6)'!H13</f>
        <v>0</v>
      </c>
      <c r="I13" s="17">
        <f>'[1]Документ (6)'!I13</f>
        <v>0</v>
      </c>
      <c r="J13" s="17">
        <f>'[1]Документ (6)'!J13</f>
        <v>0</v>
      </c>
      <c r="K13" s="17">
        <f>'[1]Документ (6)'!K13</f>
        <v>0</v>
      </c>
      <c r="L13" s="17">
        <f>'[1]Документ (6)'!L13</f>
        <v>0</v>
      </c>
      <c r="M13" s="17">
        <f>'[1]Документ (6)'!M13</f>
        <v>0</v>
      </c>
      <c r="N13" s="17">
        <f>'[1]Документ (6)'!N13</f>
        <v>0</v>
      </c>
      <c r="O13" s="18">
        <f>'[1]Документ (6)'!O13</f>
        <v>0</v>
      </c>
      <c r="P13" s="18">
        <f>'[1]Документ (6)'!P13</f>
        <v>0</v>
      </c>
      <c r="Q13" s="18">
        <f>'[1]Документ (6)'!Q13</f>
        <v>0</v>
      </c>
      <c r="R13" s="23">
        <f>'[1]Документ (6)'!R13</f>
        <v>0</v>
      </c>
      <c r="S13" s="20"/>
      <c r="T13" s="20"/>
      <c r="U13" s="20"/>
      <c r="V13" s="20"/>
      <c r="W13" s="20"/>
      <c r="X13" s="20"/>
      <c r="Y13" s="20"/>
      <c r="Z13" s="23">
        <f>'[1]Документ (6)'!Z13</f>
        <v>592.35</v>
      </c>
      <c r="AA13" s="20"/>
      <c r="AB13" s="20"/>
      <c r="AC13" s="20"/>
      <c r="AD13" s="20"/>
      <c r="AE13" s="20"/>
      <c r="AF13" s="20"/>
      <c r="AG13" s="21"/>
    </row>
    <row r="14" spans="1:33" ht="67.5">
      <c r="A14" s="17" t="str">
        <f>'[1]Документ (6)'!A14</f>
        <v>00010102030013000110</v>
      </c>
      <c r="B14" s="33" t="str">
        <f>'[1]Документ (6)'!B14</f>
        <v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v>
      </c>
      <c r="C14" s="17" t="str">
        <f>'[1]Документ (6)'!C14</f>
        <v>00010102030013000110</v>
      </c>
      <c r="D14" s="17">
        <f>'[1]Документ (6)'!D14</f>
        <v>0</v>
      </c>
      <c r="E14" s="17">
        <f>'[1]Документ (6)'!E14</f>
        <v>0</v>
      </c>
      <c r="F14" s="34">
        <f>'[1]Документ (6)'!F14</f>
        <v>0</v>
      </c>
      <c r="G14" s="17">
        <f>'[1]Документ (6)'!G14</f>
        <v>0</v>
      </c>
      <c r="H14" s="17">
        <f>'[1]Документ (6)'!H14</f>
        <v>0</v>
      </c>
      <c r="I14" s="17">
        <f>'[1]Документ (6)'!I14</f>
        <v>0</v>
      </c>
      <c r="J14" s="17">
        <f>'[1]Документ (6)'!J14</f>
        <v>0</v>
      </c>
      <c r="K14" s="17">
        <f>'[1]Документ (6)'!K14</f>
        <v>0</v>
      </c>
      <c r="L14" s="17">
        <f>'[1]Документ (6)'!L14</f>
        <v>0</v>
      </c>
      <c r="M14" s="17">
        <f>'[1]Документ (6)'!M14</f>
        <v>0</v>
      </c>
      <c r="N14" s="17">
        <f>'[1]Документ (6)'!N14</f>
        <v>0</v>
      </c>
      <c r="O14" s="18">
        <f>'[1]Документ (6)'!O14</f>
        <v>0</v>
      </c>
      <c r="P14" s="18">
        <f>'[1]Документ (6)'!P14</f>
        <v>0</v>
      </c>
      <c r="Q14" s="18">
        <f>'[1]Документ (6)'!Q14</f>
        <v>0</v>
      </c>
      <c r="R14" s="23">
        <f>'[1]Документ (6)'!R14</f>
        <v>0</v>
      </c>
      <c r="S14" s="20"/>
      <c r="T14" s="20"/>
      <c r="U14" s="20"/>
      <c r="V14" s="20"/>
      <c r="W14" s="20"/>
      <c r="X14" s="20"/>
      <c r="Y14" s="20"/>
      <c r="Z14" s="23">
        <f>'[1]Документ (6)'!Z14</f>
        <v>20.3</v>
      </c>
      <c r="AA14" s="20"/>
      <c r="AB14" s="20"/>
      <c r="AC14" s="20"/>
      <c r="AD14" s="20"/>
      <c r="AE14" s="20"/>
      <c r="AF14" s="20"/>
      <c r="AG14" s="21"/>
    </row>
    <row r="15" spans="1:33" ht="108">
      <c r="A15" s="17" t="str">
        <f>'[1]Документ (6)'!A15</f>
        <v>00010102040011000110</v>
      </c>
      <c r="B15" s="33" t="str">
        <f>'[1]Документ (6)'!B15</f>
        <v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v>
      </c>
      <c r="C15" s="17" t="str">
        <f>'[1]Документ (6)'!C15</f>
        <v>00010102040011000110</v>
      </c>
      <c r="D15" s="17">
        <f>'[1]Документ (6)'!D15</f>
        <v>0</v>
      </c>
      <c r="E15" s="17">
        <f>'[1]Документ (6)'!E15</f>
        <v>0</v>
      </c>
      <c r="F15" s="34">
        <f>'[1]Документ (6)'!F15</f>
        <v>0</v>
      </c>
      <c r="G15" s="17">
        <f>'[1]Документ (6)'!G15</f>
        <v>0</v>
      </c>
      <c r="H15" s="17">
        <f>'[1]Документ (6)'!H15</f>
        <v>0</v>
      </c>
      <c r="I15" s="17">
        <f>'[1]Документ (6)'!I15</f>
        <v>0</v>
      </c>
      <c r="J15" s="17">
        <f>'[1]Документ (6)'!J15</f>
        <v>0</v>
      </c>
      <c r="K15" s="17">
        <f>'[1]Документ (6)'!K15</f>
        <v>0</v>
      </c>
      <c r="L15" s="17">
        <f>'[1]Документ (6)'!L15</f>
        <v>0</v>
      </c>
      <c r="M15" s="17">
        <f>'[1]Документ (6)'!M15</f>
        <v>0</v>
      </c>
      <c r="N15" s="17">
        <f>'[1]Документ (6)'!N15</f>
        <v>0</v>
      </c>
      <c r="O15" s="18">
        <f>'[1]Документ (6)'!O15</f>
        <v>0</v>
      </c>
      <c r="P15" s="18">
        <f>'[1]Документ (6)'!P15</f>
        <v>0</v>
      </c>
      <c r="Q15" s="18">
        <f>'[1]Документ (6)'!Q15</f>
        <v>0</v>
      </c>
      <c r="R15" s="23">
        <f>'[1]Документ (6)'!R15</f>
        <v>0</v>
      </c>
      <c r="S15" s="20"/>
      <c r="T15" s="20"/>
      <c r="U15" s="20"/>
      <c r="V15" s="20"/>
      <c r="W15" s="20"/>
      <c r="X15" s="20"/>
      <c r="Y15" s="20"/>
      <c r="Z15" s="23">
        <f>'[1]Документ (6)'!Z15</f>
        <v>2558.5</v>
      </c>
      <c r="AA15" s="20"/>
      <c r="AB15" s="20"/>
      <c r="AC15" s="20"/>
      <c r="AD15" s="20"/>
      <c r="AE15" s="20"/>
      <c r="AF15" s="20"/>
      <c r="AG15" s="21"/>
    </row>
    <row r="16" spans="1:33" ht="40.5">
      <c r="A16" s="17" t="str">
        <f>'[1]Документ (6)'!A16</f>
        <v>00010300000000000000</v>
      </c>
      <c r="B16" s="33" t="str">
        <f>'[1]Документ (6)'!B16</f>
        <v>        НАЛОГИ НА ТОВАРЫ (РАБОТЫ, УСЛУГИ), РЕАЛИЗУЕМЫЕ НА ТЕРРИТОРИИ РОССИЙСКОЙ ФЕДЕРАЦИИ</v>
      </c>
      <c r="C16" s="17" t="str">
        <f>'[1]Документ (6)'!C16</f>
        <v>00010300000000000000</v>
      </c>
      <c r="D16" s="17">
        <f>'[1]Документ (6)'!D16</f>
        <v>0</v>
      </c>
      <c r="E16" s="17">
        <f>'[1]Документ (6)'!E16</f>
        <v>0</v>
      </c>
      <c r="F16" s="34">
        <f>'[1]Документ (6)'!F16</f>
        <v>0</v>
      </c>
      <c r="G16" s="17">
        <f>'[1]Документ (6)'!G16</f>
        <v>0</v>
      </c>
      <c r="H16" s="17">
        <f>'[1]Документ (6)'!H16</f>
        <v>0</v>
      </c>
      <c r="I16" s="17">
        <f>'[1]Документ (6)'!I16</f>
        <v>0</v>
      </c>
      <c r="J16" s="17">
        <f>'[1]Документ (6)'!J16</f>
        <v>0</v>
      </c>
      <c r="K16" s="17">
        <f>'[1]Документ (6)'!K16</f>
        <v>0</v>
      </c>
      <c r="L16" s="17">
        <f>'[1]Документ (6)'!L16</f>
        <v>0</v>
      </c>
      <c r="M16" s="17">
        <f>'[1]Документ (6)'!M16</f>
        <v>0</v>
      </c>
      <c r="N16" s="17">
        <f>'[1]Документ (6)'!N16</f>
        <v>0</v>
      </c>
      <c r="O16" s="18">
        <f>'[1]Документ (6)'!O16</f>
        <v>0</v>
      </c>
      <c r="P16" s="18">
        <f>'[1]Документ (6)'!P16</f>
        <v>5519000</v>
      </c>
      <c r="Q16" s="18">
        <f>'[1]Документ (6)'!Q16</f>
        <v>0</v>
      </c>
      <c r="R16" s="23">
        <f>'[1]Документ (6)'!R16</f>
        <v>5519000</v>
      </c>
      <c r="S16" s="20"/>
      <c r="T16" s="20"/>
      <c r="U16" s="20"/>
      <c r="V16" s="20"/>
      <c r="W16" s="20"/>
      <c r="X16" s="20"/>
      <c r="Y16" s="20"/>
      <c r="Z16" s="23">
        <f>'[1]Документ (6)'!Z16</f>
        <v>4175614.83</v>
      </c>
      <c r="AA16" s="20"/>
      <c r="AB16" s="20"/>
      <c r="AC16" s="20"/>
      <c r="AD16" s="20"/>
      <c r="AE16" s="20"/>
      <c r="AF16" s="20"/>
      <c r="AG16" s="21">
        <f t="shared" si="0"/>
        <v>0.756589025185722</v>
      </c>
    </row>
    <row r="17" spans="1:33" ht="108">
      <c r="A17" s="17" t="str">
        <f>'[1]Документ (6)'!A17</f>
        <v>00010302231010000110</v>
      </c>
      <c r="B17" s="33" t="str">
        <f>'[1]Документ (6)'!B17</f>
        <v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C17" s="17" t="str">
        <f>'[1]Документ (6)'!C17</f>
        <v>00010302231010000110</v>
      </c>
      <c r="D17" s="17">
        <f>'[1]Документ (6)'!D17</f>
        <v>0</v>
      </c>
      <c r="E17" s="17">
        <f>'[1]Документ (6)'!E17</f>
        <v>0</v>
      </c>
      <c r="F17" s="34">
        <f>'[1]Документ (6)'!F17</f>
        <v>0</v>
      </c>
      <c r="G17" s="17">
        <f>'[1]Документ (6)'!G17</f>
        <v>0</v>
      </c>
      <c r="H17" s="17">
        <f>'[1]Документ (6)'!H17</f>
        <v>0</v>
      </c>
      <c r="I17" s="17">
        <f>'[1]Документ (6)'!I17</f>
        <v>0</v>
      </c>
      <c r="J17" s="17">
        <f>'[1]Документ (6)'!J17</f>
        <v>0</v>
      </c>
      <c r="K17" s="17">
        <f>'[1]Документ (6)'!K17</f>
        <v>0</v>
      </c>
      <c r="L17" s="17">
        <f>'[1]Документ (6)'!L17</f>
        <v>0</v>
      </c>
      <c r="M17" s="17">
        <f>'[1]Документ (6)'!M17</f>
        <v>0</v>
      </c>
      <c r="N17" s="17">
        <f>'[1]Документ (6)'!N17</f>
        <v>0</v>
      </c>
      <c r="O17" s="18">
        <f>'[1]Документ (6)'!O17</f>
        <v>0</v>
      </c>
      <c r="P17" s="18">
        <f>'[1]Документ (6)'!P17</f>
        <v>2470000</v>
      </c>
      <c r="Q17" s="18">
        <f>'[1]Документ (6)'!Q17</f>
        <v>0</v>
      </c>
      <c r="R17" s="23">
        <f>'[1]Документ (6)'!R17</f>
        <v>2470000</v>
      </c>
      <c r="S17" s="20"/>
      <c r="T17" s="20"/>
      <c r="U17" s="20"/>
      <c r="V17" s="20"/>
      <c r="W17" s="20"/>
      <c r="X17" s="20"/>
      <c r="Y17" s="20"/>
      <c r="Z17" s="23">
        <f>'[1]Документ (6)'!Z17</f>
        <v>2142747.88</v>
      </c>
      <c r="AA17" s="20"/>
      <c r="AB17" s="20"/>
      <c r="AC17" s="20"/>
      <c r="AD17" s="20"/>
      <c r="AE17" s="20"/>
      <c r="AF17" s="20"/>
      <c r="AG17" s="21">
        <f t="shared" si="0"/>
        <v>0.8675092631578947</v>
      </c>
    </row>
    <row r="18" spans="1:33" ht="121.5">
      <c r="A18" s="17" t="str">
        <f>'[1]Документ (6)'!A18</f>
        <v>00010302241010000110</v>
      </c>
      <c r="B18" s="33" t="str">
        <f>'[1]Документ (6)'!B18</f>
        <v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C18" s="17" t="str">
        <f>'[1]Документ (6)'!C18</f>
        <v>00010302241010000110</v>
      </c>
      <c r="D18" s="17">
        <f>'[1]Документ (6)'!D18</f>
        <v>0</v>
      </c>
      <c r="E18" s="17">
        <f>'[1]Документ (6)'!E18</f>
        <v>0</v>
      </c>
      <c r="F18" s="34">
        <f>'[1]Документ (6)'!F18</f>
        <v>0</v>
      </c>
      <c r="G18" s="17">
        <f>'[1]Документ (6)'!G18</f>
        <v>0</v>
      </c>
      <c r="H18" s="17">
        <f>'[1]Документ (6)'!H18</f>
        <v>0</v>
      </c>
      <c r="I18" s="17">
        <f>'[1]Документ (6)'!I18</f>
        <v>0</v>
      </c>
      <c r="J18" s="17">
        <f>'[1]Документ (6)'!J18</f>
        <v>0</v>
      </c>
      <c r="K18" s="17">
        <f>'[1]Документ (6)'!K18</f>
        <v>0</v>
      </c>
      <c r="L18" s="17">
        <f>'[1]Документ (6)'!L18</f>
        <v>0</v>
      </c>
      <c r="M18" s="17">
        <f>'[1]Документ (6)'!M18</f>
        <v>0</v>
      </c>
      <c r="N18" s="17">
        <f>'[1]Документ (6)'!N18</f>
        <v>0</v>
      </c>
      <c r="O18" s="18">
        <f>'[1]Документ (6)'!O18</f>
        <v>0</v>
      </c>
      <c r="P18" s="18">
        <f>'[1]Документ (6)'!P18</f>
        <v>14000</v>
      </c>
      <c r="Q18" s="18">
        <f>'[1]Документ (6)'!Q18</f>
        <v>0</v>
      </c>
      <c r="R18" s="23">
        <f>'[1]Документ (6)'!R18</f>
        <v>14000</v>
      </c>
      <c r="S18" s="20"/>
      <c r="T18" s="20"/>
      <c r="U18" s="20"/>
      <c r="V18" s="20"/>
      <c r="W18" s="20"/>
      <c r="X18" s="20"/>
      <c r="Y18" s="20"/>
      <c r="Z18" s="23">
        <f>'[1]Документ (6)'!Z18</f>
        <v>11407.25</v>
      </c>
      <c r="AA18" s="20"/>
      <c r="AB18" s="20"/>
      <c r="AC18" s="20"/>
      <c r="AD18" s="20"/>
      <c r="AE18" s="20"/>
      <c r="AF18" s="20"/>
      <c r="AG18" s="21">
        <f t="shared" si="0"/>
        <v>0.8148035714285714</v>
      </c>
    </row>
    <row r="19" spans="1:33" ht="108">
      <c r="A19" s="17" t="str">
        <f>'[1]Документ (6)'!A19</f>
        <v>00010302251010000110</v>
      </c>
      <c r="B19" s="33" t="str">
        <f>'[1]Документ (6)'!B19</f>
        <v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C19" s="17" t="str">
        <f>'[1]Документ (6)'!C19</f>
        <v>00010302251010000110</v>
      </c>
      <c r="D19" s="17">
        <f>'[1]Документ (6)'!D19</f>
        <v>0</v>
      </c>
      <c r="E19" s="17">
        <f>'[1]Документ (6)'!E19</f>
        <v>0</v>
      </c>
      <c r="F19" s="34">
        <f>'[1]Документ (6)'!F19</f>
        <v>0</v>
      </c>
      <c r="G19" s="17">
        <f>'[1]Документ (6)'!G19</f>
        <v>0</v>
      </c>
      <c r="H19" s="17">
        <f>'[1]Документ (6)'!H19</f>
        <v>0</v>
      </c>
      <c r="I19" s="17">
        <f>'[1]Документ (6)'!I19</f>
        <v>0</v>
      </c>
      <c r="J19" s="17">
        <f>'[1]Документ (6)'!J19</f>
        <v>0</v>
      </c>
      <c r="K19" s="17">
        <f>'[1]Документ (6)'!K19</f>
        <v>0</v>
      </c>
      <c r="L19" s="17">
        <f>'[1]Документ (6)'!L19</f>
        <v>0</v>
      </c>
      <c r="M19" s="17">
        <f>'[1]Документ (6)'!M19</f>
        <v>0</v>
      </c>
      <c r="N19" s="17">
        <f>'[1]Документ (6)'!N19</f>
        <v>0</v>
      </c>
      <c r="O19" s="18">
        <f>'[1]Документ (6)'!O19</f>
        <v>0</v>
      </c>
      <c r="P19" s="18">
        <f>'[1]Документ (6)'!P19</f>
        <v>3335000</v>
      </c>
      <c r="Q19" s="18">
        <f>'[1]Документ (6)'!Q19</f>
        <v>0</v>
      </c>
      <c r="R19" s="23">
        <f>'[1]Документ (6)'!R19</f>
        <v>3335000</v>
      </c>
      <c r="S19" s="20"/>
      <c r="T19" s="20"/>
      <c r="U19" s="20"/>
      <c r="V19" s="20"/>
      <c r="W19" s="20"/>
      <c r="X19" s="20"/>
      <c r="Y19" s="20"/>
      <c r="Z19" s="23">
        <f>'[1]Документ (6)'!Z19</f>
        <v>2272528.8</v>
      </c>
      <c r="AA19" s="20"/>
      <c r="AB19" s="20"/>
      <c r="AC19" s="20"/>
      <c r="AD19" s="20"/>
      <c r="AE19" s="20"/>
      <c r="AF19" s="20"/>
      <c r="AG19" s="21">
        <f t="shared" si="0"/>
        <v>0.6814179310344827</v>
      </c>
    </row>
    <row r="20" spans="1:33" ht="108">
      <c r="A20" s="17" t="str">
        <f>'[1]Документ (6)'!A20</f>
        <v>00010302261010000110</v>
      </c>
      <c r="B20" s="33" t="str">
        <f>'[1]Документ (6)'!B20</f>
        <v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C20" s="17" t="str">
        <f>'[1]Документ (6)'!C20</f>
        <v>00010302261010000110</v>
      </c>
      <c r="D20" s="17">
        <f>'[1]Документ (6)'!D20</f>
        <v>0</v>
      </c>
      <c r="E20" s="17">
        <f>'[1]Документ (6)'!E20</f>
        <v>0</v>
      </c>
      <c r="F20" s="34">
        <f>'[1]Документ (6)'!F20</f>
        <v>0</v>
      </c>
      <c r="G20" s="17">
        <f>'[1]Документ (6)'!G20</f>
        <v>0</v>
      </c>
      <c r="H20" s="17">
        <f>'[1]Документ (6)'!H20</f>
        <v>0</v>
      </c>
      <c r="I20" s="17">
        <f>'[1]Документ (6)'!I20</f>
        <v>0</v>
      </c>
      <c r="J20" s="17">
        <f>'[1]Документ (6)'!J20</f>
        <v>0</v>
      </c>
      <c r="K20" s="17">
        <f>'[1]Документ (6)'!K20</f>
        <v>0</v>
      </c>
      <c r="L20" s="17">
        <f>'[1]Документ (6)'!L20</f>
        <v>0</v>
      </c>
      <c r="M20" s="17">
        <f>'[1]Документ (6)'!M20</f>
        <v>0</v>
      </c>
      <c r="N20" s="17">
        <f>'[1]Документ (6)'!N20</f>
        <v>0</v>
      </c>
      <c r="O20" s="18">
        <f>'[1]Документ (6)'!O20</f>
        <v>0</v>
      </c>
      <c r="P20" s="18">
        <f>'[1]Документ (6)'!P20</f>
        <v>-300000</v>
      </c>
      <c r="Q20" s="18">
        <f>'[1]Документ (6)'!Q20</f>
        <v>0</v>
      </c>
      <c r="R20" s="23">
        <f>'[1]Документ (6)'!R20</f>
        <v>-300000</v>
      </c>
      <c r="S20" s="20"/>
      <c r="T20" s="20"/>
      <c r="U20" s="20"/>
      <c r="V20" s="20"/>
      <c r="W20" s="20"/>
      <c r="X20" s="20"/>
      <c r="Y20" s="20"/>
      <c r="Z20" s="23">
        <f>'[1]Документ (6)'!Z20</f>
        <v>-251069.1</v>
      </c>
      <c r="AA20" s="20"/>
      <c r="AB20" s="20"/>
      <c r="AC20" s="20"/>
      <c r="AD20" s="20"/>
      <c r="AE20" s="20"/>
      <c r="AF20" s="20"/>
      <c r="AG20" s="21">
        <f t="shared" si="0"/>
        <v>0.836897</v>
      </c>
    </row>
    <row r="21" spans="1:33" ht="14.25">
      <c r="A21" s="17" t="str">
        <f>'[1]Документ (6)'!A21</f>
        <v>00010500000000000000</v>
      </c>
      <c r="B21" s="33" t="str">
        <f>'[1]Документ (6)'!B21</f>
        <v>        НАЛОГИ НА СОВОКУПНЫЙ ДОХОД</v>
      </c>
      <c r="C21" s="17" t="str">
        <f>'[1]Документ (6)'!C21</f>
        <v>00010500000000000000</v>
      </c>
      <c r="D21" s="17">
        <f>'[1]Документ (6)'!D21</f>
        <v>0</v>
      </c>
      <c r="E21" s="17">
        <f>'[1]Документ (6)'!E21</f>
        <v>0</v>
      </c>
      <c r="F21" s="34">
        <f>'[1]Документ (6)'!F21</f>
        <v>0</v>
      </c>
      <c r="G21" s="17">
        <f>'[1]Документ (6)'!G21</f>
        <v>0</v>
      </c>
      <c r="H21" s="17">
        <f>'[1]Документ (6)'!H21</f>
        <v>0</v>
      </c>
      <c r="I21" s="17">
        <f>'[1]Документ (6)'!I21</f>
        <v>0</v>
      </c>
      <c r="J21" s="17">
        <f>'[1]Документ (6)'!J21</f>
        <v>0</v>
      </c>
      <c r="K21" s="17">
        <f>'[1]Документ (6)'!K21</f>
        <v>0</v>
      </c>
      <c r="L21" s="17">
        <f>'[1]Документ (6)'!L21</f>
        <v>0</v>
      </c>
      <c r="M21" s="17">
        <f>'[1]Документ (6)'!M21</f>
        <v>0</v>
      </c>
      <c r="N21" s="17">
        <f>'[1]Документ (6)'!N21</f>
        <v>0</v>
      </c>
      <c r="O21" s="18">
        <f>'[1]Документ (6)'!O21</f>
        <v>0</v>
      </c>
      <c r="P21" s="18">
        <f>'[1]Документ (6)'!P21</f>
        <v>3000</v>
      </c>
      <c r="Q21" s="18">
        <f>'[1]Документ (6)'!Q21</f>
        <v>0</v>
      </c>
      <c r="R21" s="23">
        <f>'[1]Документ (6)'!R21</f>
        <v>3000</v>
      </c>
      <c r="S21" s="20"/>
      <c r="T21" s="20"/>
      <c r="U21" s="20"/>
      <c r="V21" s="20"/>
      <c r="W21" s="20"/>
      <c r="X21" s="20"/>
      <c r="Y21" s="20"/>
      <c r="Z21" s="23">
        <f>'[1]Документ (6)'!Z21</f>
        <v>398.4</v>
      </c>
      <c r="AA21" s="20"/>
      <c r="AB21" s="20"/>
      <c r="AC21" s="20"/>
      <c r="AD21" s="20"/>
      <c r="AE21" s="20"/>
      <c r="AF21" s="20"/>
      <c r="AG21" s="21">
        <f t="shared" si="0"/>
        <v>0.1328</v>
      </c>
    </row>
    <row r="22" spans="1:33" ht="40.5">
      <c r="A22" s="17" t="str">
        <f>'[1]Документ (6)'!A22</f>
        <v>00010503010011000110</v>
      </c>
      <c r="B22" s="33" t="str">
        <f>'[1]Документ (6)'!B22</f>
        <v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v>
      </c>
      <c r="C22" s="17" t="str">
        <f>'[1]Документ (6)'!C22</f>
        <v>00010503010011000110</v>
      </c>
      <c r="D22" s="17">
        <f>'[1]Документ (6)'!D22</f>
        <v>0</v>
      </c>
      <c r="E22" s="17">
        <f>'[1]Документ (6)'!E22</f>
        <v>0</v>
      </c>
      <c r="F22" s="34">
        <f>'[1]Документ (6)'!F22</f>
        <v>0</v>
      </c>
      <c r="G22" s="17">
        <f>'[1]Документ (6)'!G22</f>
        <v>0</v>
      </c>
      <c r="H22" s="17">
        <f>'[1]Документ (6)'!H22</f>
        <v>0</v>
      </c>
      <c r="I22" s="17">
        <f>'[1]Документ (6)'!I22</f>
        <v>0</v>
      </c>
      <c r="J22" s="17">
        <f>'[1]Документ (6)'!J22</f>
        <v>0</v>
      </c>
      <c r="K22" s="17">
        <f>'[1]Документ (6)'!K22</f>
        <v>0</v>
      </c>
      <c r="L22" s="17">
        <f>'[1]Документ (6)'!L22</f>
        <v>0</v>
      </c>
      <c r="M22" s="17">
        <f>'[1]Документ (6)'!M22</f>
        <v>0</v>
      </c>
      <c r="N22" s="17">
        <f>'[1]Документ (6)'!N22</f>
        <v>0</v>
      </c>
      <c r="O22" s="18">
        <f>'[1]Документ (6)'!O22</f>
        <v>0</v>
      </c>
      <c r="P22" s="18">
        <f>'[1]Документ (6)'!P22</f>
        <v>3000</v>
      </c>
      <c r="Q22" s="18">
        <f>'[1]Документ (6)'!Q22</f>
        <v>0</v>
      </c>
      <c r="R22" s="23">
        <f>'[1]Документ (6)'!R22</f>
        <v>3000</v>
      </c>
      <c r="S22" s="20"/>
      <c r="T22" s="20"/>
      <c r="U22" s="20"/>
      <c r="V22" s="20"/>
      <c r="W22" s="20"/>
      <c r="X22" s="20"/>
      <c r="Y22" s="20"/>
      <c r="Z22" s="23">
        <f>'[1]Документ (6)'!Z22</f>
        <v>398.4</v>
      </c>
      <c r="AA22" s="20"/>
      <c r="AB22" s="20"/>
      <c r="AC22" s="20"/>
      <c r="AD22" s="20"/>
      <c r="AE22" s="20"/>
      <c r="AF22" s="20"/>
      <c r="AG22" s="21">
        <f t="shared" si="0"/>
        <v>0.1328</v>
      </c>
    </row>
    <row r="23" spans="1:33" ht="14.25">
      <c r="A23" s="17" t="str">
        <f>'[1]Документ (6)'!A23</f>
        <v>00010600000000000000</v>
      </c>
      <c r="B23" s="33" t="str">
        <f>'[1]Документ (6)'!B23</f>
        <v>        НАЛОГИ НА ИМУЩЕСТВО</v>
      </c>
      <c r="C23" s="17" t="str">
        <f>'[1]Документ (6)'!C23</f>
        <v>00010600000000000000</v>
      </c>
      <c r="D23" s="17">
        <f>'[1]Документ (6)'!D23</f>
        <v>0</v>
      </c>
      <c r="E23" s="17">
        <f>'[1]Документ (6)'!E23</f>
        <v>0</v>
      </c>
      <c r="F23" s="34">
        <f>'[1]Документ (6)'!F23</f>
        <v>0</v>
      </c>
      <c r="G23" s="17">
        <f>'[1]Документ (6)'!G23</f>
        <v>0</v>
      </c>
      <c r="H23" s="17">
        <f>'[1]Документ (6)'!H23</f>
        <v>0</v>
      </c>
      <c r="I23" s="17">
        <f>'[1]Документ (6)'!I23</f>
        <v>0</v>
      </c>
      <c r="J23" s="17">
        <f>'[1]Документ (6)'!J23</f>
        <v>0</v>
      </c>
      <c r="K23" s="17">
        <f>'[1]Документ (6)'!K23</f>
        <v>0</v>
      </c>
      <c r="L23" s="17">
        <f>'[1]Документ (6)'!L23</f>
        <v>0</v>
      </c>
      <c r="M23" s="17">
        <f>'[1]Документ (6)'!M23</f>
        <v>0</v>
      </c>
      <c r="N23" s="17">
        <f>'[1]Документ (6)'!N23</f>
        <v>0</v>
      </c>
      <c r="O23" s="18">
        <f>'[1]Документ (6)'!O23</f>
        <v>0</v>
      </c>
      <c r="P23" s="18">
        <f>'[1]Документ (6)'!P23</f>
        <v>374000</v>
      </c>
      <c r="Q23" s="18">
        <f>'[1]Документ (6)'!Q23</f>
        <v>0</v>
      </c>
      <c r="R23" s="23">
        <f>'[1]Документ (6)'!R23</f>
        <v>374000</v>
      </c>
      <c r="S23" s="20"/>
      <c r="T23" s="20"/>
      <c r="U23" s="20"/>
      <c r="V23" s="20"/>
      <c r="W23" s="20"/>
      <c r="X23" s="20"/>
      <c r="Y23" s="20"/>
      <c r="Z23" s="23">
        <f>'[1]Документ (6)'!Z23</f>
        <v>110358.07</v>
      </c>
      <c r="AA23" s="20"/>
      <c r="AB23" s="20"/>
      <c r="AC23" s="20"/>
      <c r="AD23" s="20"/>
      <c r="AE23" s="20"/>
      <c r="AF23" s="20"/>
      <c r="AG23" s="21">
        <f t="shared" si="0"/>
        <v>0.2950750534759358</v>
      </c>
    </row>
    <row r="24" spans="1:33" ht="67.5">
      <c r="A24" s="17" t="str">
        <f>'[1]Документ (6)'!A24</f>
        <v>00010601030101000110</v>
      </c>
      <c r="B24" s="33" t="str">
        <f>'[1]Документ (6)'!B24</f>
        <v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v>
      </c>
      <c r="C24" s="17" t="str">
        <f>'[1]Документ (6)'!C24</f>
        <v>00010601030101000110</v>
      </c>
      <c r="D24" s="17">
        <f>'[1]Документ (6)'!D24</f>
        <v>0</v>
      </c>
      <c r="E24" s="17">
        <f>'[1]Документ (6)'!E24</f>
        <v>0</v>
      </c>
      <c r="F24" s="34">
        <f>'[1]Документ (6)'!F24</f>
        <v>0</v>
      </c>
      <c r="G24" s="17">
        <f>'[1]Документ (6)'!G24</f>
        <v>0</v>
      </c>
      <c r="H24" s="17">
        <f>'[1]Документ (6)'!H24</f>
        <v>0</v>
      </c>
      <c r="I24" s="17">
        <f>'[1]Документ (6)'!I24</f>
        <v>0</v>
      </c>
      <c r="J24" s="17">
        <f>'[1]Документ (6)'!J24</f>
        <v>0</v>
      </c>
      <c r="K24" s="17">
        <f>'[1]Документ (6)'!K24</f>
        <v>0</v>
      </c>
      <c r="L24" s="17">
        <f>'[1]Документ (6)'!L24</f>
        <v>0</v>
      </c>
      <c r="M24" s="17">
        <f>'[1]Документ (6)'!M24</f>
        <v>0</v>
      </c>
      <c r="N24" s="17">
        <f>'[1]Документ (6)'!N24</f>
        <v>0</v>
      </c>
      <c r="O24" s="18">
        <f>'[1]Документ (6)'!O24</f>
        <v>0</v>
      </c>
      <c r="P24" s="18">
        <f>'[1]Документ (6)'!P24</f>
        <v>100000</v>
      </c>
      <c r="Q24" s="18">
        <f>'[1]Документ (6)'!Q24</f>
        <v>0</v>
      </c>
      <c r="R24" s="23">
        <f>'[1]Документ (6)'!R24</f>
        <v>100000</v>
      </c>
      <c r="S24" s="20"/>
      <c r="T24" s="20"/>
      <c r="U24" s="20"/>
      <c r="V24" s="20"/>
      <c r="W24" s="20"/>
      <c r="X24" s="20"/>
      <c r="Y24" s="20"/>
      <c r="Z24" s="23">
        <f>'[1]Документ (6)'!Z24</f>
        <v>8274.48</v>
      </c>
      <c r="AA24" s="20"/>
      <c r="AB24" s="20"/>
      <c r="AC24" s="20"/>
      <c r="AD24" s="20"/>
      <c r="AE24" s="20"/>
      <c r="AF24" s="20"/>
      <c r="AG24" s="21">
        <f t="shared" si="0"/>
        <v>0.0827448</v>
      </c>
    </row>
    <row r="25" spans="1:33" ht="67.5">
      <c r="A25" s="17" t="str">
        <f>'[1]Документ (6)'!A25</f>
        <v>00010606033101000110</v>
      </c>
      <c r="B25" s="33" t="str">
        <f>'[1]Документ (6)'!B25</f>
        <v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C25" s="17" t="str">
        <f>'[1]Документ (6)'!C25</f>
        <v>00010606033101000110</v>
      </c>
      <c r="D25" s="17">
        <f>'[1]Документ (6)'!D25</f>
        <v>0</v>
      </c>
      <c r="E25" s="17">
        <f>'[1]Документ (6)'!E25</f>
        <v>0</v>
      </c>
      <c r="F25" s="34">
        <f>'[1]Документ (6)'!F25</f>
        <v>0</v>
      </c>
      <c r="G25" s="17">
        <f>'[1]Документ (6)'!G25</f>
        <v>0</v>
      </c>
      <c r="H25" s="17">
        <f>'[1]Документ (6)'!H25</f>
        <v>0</v>
      </c>
      <c r="I25" s="17">
        <f>'[1]Документ (6)'!I25</f>
        <v>0</v>
      </c>
      <c r="J25" s="17">
        <f>'[1]Документ (6)'!J25</f>
        <v>0</v>
      </c>
      <c r="K25" s="17">
        <f>'[1]Документ (6)'!K25</f>
        <v>0</v>
      </c>
      <c r="L25" s="17">
        <f>'[1]Документ (6)'!L25</f>
        <v>0</v>
      </c>
      <c r="M25" s="17">
        <f>'[1]Документ (6)'!M25</f>
        <v>0</v>
      </c>
      <c r="N25" s="17">
        <f>'[1]Документ (6)'!N25</f>
        <v>0</v>
      </c>
      <c r="O25" s="18">
        <f>'[1]Документ (6)'!O25</f>
        <v>0</v>
      </c>
      <c r="P25" s="18">
        <f>'[1]Документ (6)'!P25</f>
        <v>157000</v>
      </c>
      <c r="Q25" s="18">
        <f>'[1]Документ (6)'!Q25</f>
        <v>0</v>
      </c>
      <c r="R25" s="23">
        <f>'[1]Документ (6)'!R25</f>
        <v>157000</v>
      </c>
      <c r="S25" s="20"/>
      <c r="T25" s="20"/>
      <c r="U25" s="20"/>
      <c r="V25" s="20"/>
      <c r="W25" s="20"/>
      <c r="X25" s="20"/>
      <c r="Y25" s="20"/>
      <c r="Z25" s="23">
        <f>'[1]Документ (6)'!Z25</f>
        <v>93746.26</v>
      </c>
      <c r="AA25" s="20"/>
      <c r="AB25" s="20"/>
      <c r="AC25" s="20"/>
      <c r="AD25" s="20"/>
      <c r="AE25" s="20"/>
      <c r="AF25" s="20"/>
      <c r="AG25" s="21">
        <f t="shared" si="0"/>
        <v>0.5971099363057325</v>
      </c>
    </row>
    <row r="26" spans="1:33" ht="67.5">
      <c r="A26" s="17" t="str">
        <f>'[1]Документ (6)'!A26</f>
        <v>00010606043101000110</v>
      </c>
      <c r="B26" s="33" t="str">
        <f>'[1]Документ (6)'!B26</f>
        <v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v>
      </c>
      <c r="C26" s="17" t="str">
        <f>'[1]Документ (6)'!C26</f>
        <v>00010606043101000110</v>
      </c>
      <c r="D26" s="17">
        <f>'[1]Документ (6)'!D26</f>
        <v>0</v>
      </c>
      <c r="E26" s="17">
        <f>'[1]Документ (6)'!E26</f>
        <v>0</v>
      </c>
      <c r="F26" s="34">
        <f>'[1]Документ (6)'!F26</f>
        <v>0</v>
      </c>
      <c r="G26" s="17">
        <f>'[1]Документ (6)'!G26</f>
        <v>0</v>
      </c>
      <c r="H26" s="17">
        <f>'[1]Документ (6)'!H26</f>
        <v>0</v>
      </c>
      <c r="I26" s="17">
        <f>'[1]Документ (6)'!I26</f>
        <v>0</v>
      </c>
      <c r="J26" s="17">
        <f>'[1]Документ (6)'!J26</f>
        <v>0</v>
      </c>
      <c r="K26" s="17">
        <f>'[1]Документ (6)'!K26</f>
        <v>0</v>
      </c>
      <c r="L26" s="17">
        <f>'[1]Документ (6)'!L26</f>
        <v>0</v>
      </c>
      <c r="M26" s="17">
        <f>'[1]Документ (6)'!M26</f>
        <v>0</v>
      </c>
      <c r="N26" s="17">
        <f>'[1]Документ (6)'!N26</f>
        <v>0</v>
      </c>
      <c r="O26" s="18">
        <f>'[1]Документ (6)'!O26</f>
        <v>0</v>
      </c>
      <c r="P26" s="18">
        <f>'[1]Документ (6)'!P26</f>
        <v>117000</v>
      </c>
      <c r="Q26" s="18">
        <f>'[1]Документ (6)'!Q26</f>
        <v>0</v>
      </c>
      <c r="R26" s="23">
        <f>'[1]Документ (6)'!R26</f>
        <v>117000</v>
      </c>
      <c r="S26" s="20"/>
      <c r="T26" s="20"/>
      <c r="U26" s="20"/>
      <c r="V26" s="20"/>
      <c r="W26" s="20"/>
      <c r="X26" s="20"/>
      <c r="Y26" s="20"/>
      <c r="Z26" s="23">
        <f>'[1]Документ (6)'!Z26</f>
        <v>8337.33</v>
      </c>
      <c r="AA26" s="20"/>
      <c r="AB26" s="20"/>
      <c r="AC26" s="20"/>
      <c r="AD26" s="20"/>
      <c r="AE26" s="20"/>
      <c r="AF26" s="20"/>
      <c r="AG26" s="21">
        <f t="shared" si="0"/>
        <v>0.07125923076923077</v>
      </c>
    </row>
    <row r="27" spans="1:33" ht="14.25">
      <c r="A27" s="17" t="str">
        <f>'[1]Документ (6)'!A27</f>
        <v>00010800000000000000</v>
      </c>
      <c r="B27" s="33" t="str">
        <f>'[1]Документ (6)'!B27</f>
        <v>        ГОСУДАРСТВЕННАЯ ПОШЛИНА</v>
      </c>
      <c r="C27" s="17" t="str">
        <f>'[1]Документ (6)'!C27</f>
        <v>00010800000000000000</v>
      </c>
      <c r="D27" s="17">
        <f>'[1]Документ (6)'!D27</f>
        <v>0</v>
      </c>
      <c r="E27" s="17">
        <f>'[1]Документ (6)'!E27</f>
        <v>0</v>
      </c>
      <c r="F27" s="34">
        <f>'[1]Документ (6)'!F27</f>
        <v>0</v>
      </c>
      <c r="G27" s="17">
        <f>'[1]Документ (6)'!G27</f>
        <v>0</v>
      </c>
      <c r="H27" s="17">
        <f>'[1]Документ (6)'!H27</f>
        <v>0</v>
      </c>
      <c r="I27" s="17">
        <f>'[1]Документ (6)'!I27</f>
        <v>0</v>
      </c>
      <c r="J27" s="17">
        <f>'[1]Документ (6)'!J27</f>
        <v>0</v>
      </c>
      <c r="K27" s="17">
        <f>'[1]Документ (6)'!K27</f>
        <v>0</v>
      </c>
      <c r="L27" s="17">
        <f>'[1]Документ (6)'!L27</f>
        <v>0</v>
      </c>
      <c r="M27" s="17">
        <f>'[1]Документ (6)'!M27</f>
        <v>0</v>
      </c>
      <c r="N27" s="17">
        <f>'[1]Документ (6)'!N27</f>
        <v>0</v>
      </c>
      <c r="O27" s="18">
        <f>'[1]Документ (6)'!O27</f>
        <v>0</v>
      </c>
      <c r="P27" s="18">
        <f>'[1]Документ (6)'!P27</f>
        <v>2000</v>
      </c>
      <c r="Q27" s="18">
        <f>'[1]Документ (6)'!Q27</f>
        <v>0</v>
      </c>
      <c r="R27" s="23">
        <f>'[1]Документ (6)'!R27</f>
        <v>2000</v>
      </c>
      <c r="S27" s="20"/>
      <c r="T27" s="20"/>
      <c r="U27" s="20"/>
      <c r="V27" s="20"/>
      <c r="W27" s="20"/>
      <c r="X27" s="20"/>
      <c r="Y27" s="20"/>
      <c r="Z27" s="23">
        <f>'[1]Документ (6)'!Z27</f>
        <v>600</v>
      </c>
      <c r="AA27" s="20"/>
      <c r="AB27" s="20"/>
      <c r="AC27" s="20"/>
      <c r="AD27" s="20"/>
      <c r="AE27" s="20"/>
      <c r="AF27" s="20"/>
      <c r="AG27" s="21">
        <f t="shared" si="0"/>
        <v>0.3</v>
      </c>
    </row>
    <row r="28" spans="1:33" ht="67.5">
      <c r="A28" s="17" t="str">
        <f>'[1]Документ (6)'!A28</f>
        <v>00010804020011000110</v>
      </c>
      <c r="B28" s="33" t="str">
        <f>'[1]Документ (6)'!B28</f>
        <v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C28" s="17" t="str">
        <f>'[1]Документ (6)'!C28</f>
        <v>00010804020011000110</v>
      </c>
      <c r="D28" s="17">
        <f>'[1]Документ (6)'!D28</f>
        <v>0</v>
      </c>
      <c r="E28" s="17">
        <f>'[1]Документ (6)'!E28</f>
        <v>0</v>
      </c>
      <c r="F28" s="34">
        <f>'[1]Документ (6)'!F28</f>
        <v>0</v>
      </c>
      <c r="G28" s="17">
        <f>'[1]Документ (6)'!G28</f>
        <v>0</v>
      </c>
      <c r="H28" s="17">
        <f>'[1]Документ (6)'!H28</f>
        <v>0</v>
      </c>
      <c r="I28" s="17">
        <f>'[1]Документ (6)'!I28</f>
        <v>0</v>
      </c>
      <c r="J28" s="17">
        <f>'[1]Документ (6)'!J28</f>
        <v>0</v>
      </c>
      <c r="K28" s="17">
        <f>'[1]Документ (6)'!K28</f>
        <v>0</v>
      </c>
      <c r="L28" s="17">
        <f>'[1]Документ (6)'!L28</f>
        <v>0</v>
      </c>
      <c r="M28" s="17">
        <f>'[1]Документ (6)'!M28</f>
        <v>0</v>
      </c>
      <c r="N28" s="17">
        <f>'[1]Документ (6)'!N28</f>
        <v>0</v>
      </c>
      <c r="O28" s="18">
        <f>'[1]Документ (6)'!O28</f>
        <v>0</v>
      </c>
      <c r="P28" s="18">
        <f>'[1]Документ (6)'!P28</f>
        <v>2000</v>
      </c>
      <c r="Q28" s="18">
        <f>'[1]Документ (6)'!Q28</f>
        <v>0</v>
      </c>
      <c r="R28" s="23">
        <f>'[1]Документ (6)'!R28</f>
        <v>2000</v>
      </c>
      <c r="S28" s="20"/>
      <c r="T28" s="20"/>
      <c r="U28" s="20"/>
      <c r="V28" s="20"/>
      <c r="W28" s="20"/>
      <c r="X28" s="20"/>
      <c r="Y28" s="20"/>
      <c r="Z28" s="23">
        <f>'[1]Документ (6)'!Z28</f>
        <v>600</v>
      </c>
      <c r="AA28" s="20"/>
      <c r="AB28" s="20"/>
      <c r="AC28" s="20"/>
      <c r="AD28" s="20"/>
      <c r="AE28" s="20"/>
      <c r="AF28" s="20"/>
      <c r="AG28" s="21">
        <f t="shared" si="0"/>
        <v>0.3</v>
      </c>
    </row>
    <row r="29" spans="1:33" ht="40.5">
      <c r="A29" s="17" t="str">
        <f>'[1]Документ (6)'!A29</f>
        <v>00011100000000000000</v>
      </c>
      <c r="B29" s="33" t="str">
        <f>'[1]Документ (6)'!B29</f>
        <v>        ДОХОДЫ ОТ ИСПОЛЬЗОВАНИЯ ИМУЩЕСТВА, НАХОДЯЩЕГОСЯ В ГОСУДАРСТВЕННОЙ И МУНИЦИПАЛЬНОЙ СОБСТВЕННОСТИ</v>
      </c>
      <c r="C29" s="17" t="str">
        <f>'[1]Документ (6)'!C29</f>
        <v>00011100000000000000</v>
      </c>
      <c r="D29" s="17">
        <f>'[1]Документ (6)'!D29</f>
        <v>0</v>
      </c>
      <c r="E29" s="17">
        <f>'[1]Документ (6)'!E29</f>
        <v>0</v>
      </c>
      <c r="F29" s="34">
        <f>'[1]Документ (6)'!F29</f>
        <v>0</v>
      </c>
      <c r="G29" s="17">
        <f>'[1]Документ (6)'!G29</f>
        <v>0</v>
      </c>
      <c r="H29" s="17">
        <f>'[1]Документ (6)'!H29</f>
        <v>0</v>
      </c>
      <c r="I29" s="17">
        <f>'[1]Документ (6)'!I29</f>
        <v>0</v>
      </c>
      <c r="J29" s="17">
        <f>'[1]Документ (6)'!J29</f>
        <v>0</v>
      </c>
      <c r="K29" s="17">
        <f>'[1]Документ (6)'!K29</f>
        <v>0</v>
      </c>
      <c r="L29" s="17">
        <f>'[1]Документ (6)'!L29</f>
        <v>0</v>
      </c>
      <c r="M29" s="17">
        <f>'[1]Документ (6)'!M29</f>
        <v>0</v>
      </c>
      <c r="N29" s="17">
        <f>'[1]Документ (6)'!N29</f>
        <v>0</v>
      </c>
      <c r="O29" s="18">
        <f>'[1]Документ (6)'!O29</f>
        <v>0</v>
      </c>
      <c r="P29" s="18">
        <f>'[1]Документ (6)'!P29</f>
        <v>335000</v>
      </c>
      <c r="Q29" s="18">
        <f>'[1]Документ (6)'!Q29</f>
        <v>0</v>
      </c>
      <c r="R29" s="23">
        <f>'[1]Документ (6)'!R29</f>
        <v>335000</v>
      </c>
      <c r="S29" s="20"/>
      <c r="T29" s="20"/>
      <c r="U29" s="20"/>
      <c r="V29" s="20"/>
      <c r="W29" s="20"/>
      <c r="X29" s="20"/>
      <c r="Y29" s="20"/>
      <c r="Z29" s="23">
        <f>'[1]Документ (6)'!Z29</f>
        <v>232621.14</v>
      </c>
      <c r="AA29" s="20"/>
      <c r="AB29" s="20"/>
      <c r="AC29" s="20"/>
      <c r="AD29" s="20"/>
      <c r="AE29" s="20"/>
      <c r="AF29" s="20"/>
      <c r="AG29" s="21">
        <f t="shared" si="0"/>
        <v>0.6943914626865672</v>
      </c>
    </row>
    <row r="30" spans="1:33" ht="67.5">
      <c r="A30" s="17" t="str">
        <f>'[1]Документ (6)'!A30</f>
        <v>00011105075100003120</v>
      </c>
      <c r="B30" s="33" t="str">
        <f>'[1]Документ (6)'!B30</f>
        <v>     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v>
      </c>
      <c r="C30" s="17" t="str">
        <f>'[1]Документ (6)'!C30</f>
        <v>00011105075100003120</v>
      </c>
      <c r="D30" s="17">
        <f>'[1]Документ (6)'!D30</f>
        <v>0</v>
      </c>
      <c r="E30" s="17">
        <f>'[1]Документ (6)'!E30</f>
        <v>0</v>
      </c>
      <c r="F30" s="34">
        <f>'[1]Документ (6)'!F30</f>
        <v>0</v>
      </c>
      <c r="G30" s="17">
        <f>'[1]Документ (6)'!G30</f>
        <v>0</v>
      </c>
      <c r="H30" s="17">
        <f>'[1]Документ (6)'!H30</f>
        <v>0</v>
      </c>
      <c r="I30" s="17">
        <f>'[1]Документ (6)'!I30</f>
        <v>0</v>
      </c>
      <c r="J30" s="17">
        <f>'[1]Документ (6)'!J30</f>
        <v>0</v>
      </c>
      <c r="K30" s="17">
        <f>'[1]Документ (6)'!K30</f>
        <v>0</v>
      </c>
      <c r="L30" s="17">
        <f>'[1]Документ (6)'!L30</f>
        <v>0</v>
      </c>
      <c r="M30" s="17">
        <f>'[1]Документ (6)'!M30</f>
        <v>0</v>
      </c>
      <c r="N30" s="17">
        <f>'[1]Документ (6)'!N30</f>
        <v>0</v>
      </c>
      <c r="O30" s="18">
        <f>'[1]Документ (6)'!O30</f>
        <v>0</v>
      </c>
      <c r="P30" s="18">
        <f>'[1]Документ (6)'!P30</f>
        <v>55000</v>
      </c>
      <c r="Q30" s="18">
        <f>'[1]Документ (6)'!Q30</f>
        <v>0</v>
      </c>
      <c r="R30" s="23">
        <f>'[1]Документ (6)'!R30</f>
        <v>55000</v>
      </c>
      <c r="S30" s="20"/>
      <c r="T30" s="20"/>
      <c r="U30" s="20"/>
      <c r="V30" s="20"/>
      <c r="W30" s="20"/>
      <c r="X30" s="20"/>
      <c r="Y30" s="20"/>
      <c r="Z30" s="23">
        <f>'[1]Документ (6)'!Z30</f>
        <v>24099.76</v>
      </c>
      <c r="AA30" s="20"/>
      <c r="AB30" s="20"/>
      <c r="AC30" s="20"/>
      <c r="AD30" s="20"/>
      <c r="AE30" s="20"/>
      <c r="AF30" s="20"/>
      <c r="AG30" s="21">
        <f t="shared" si="0"/>
        <v>0.43817745454545454</v>
      </c>
    </row>
    <row r="31" spans="1:33" ht="94.5">
      <c r="A31" s="17" t="str">
        <f>'[1]Документ (6)'!A31</f>
        <v>00011109045100004120</v>
      </c>
      <c r="B31" s="33" t="str">
        <f>'[1]Документ (6)'!B31</f>
        <v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v>
      </c>
      <c r="C31" s="17" t="str">
        <f>'[1]Документ (6)'!C31</f>
        <v>00011109045100004120</v>
      </c>
      <c r="D31" s="17">
        <f>'[1]Документ (6)'!D31</f>
        <v>0</v>
      </c>
      <c r="E31" s="17">
        <f>'[1]Документ (6)'!E31</f>
        <v>0</v>
      </c>
      <c r="F31" s="34">
        <f>'[1]Документ (6)'!F31</f>
        <v>0</v>
      </c>
      <c r="G31" s="17">
        <f>'[1]Документ (6)'!G31</f>
        <v>0</v>
      </c>
      <c r="H31" s="17">
        <f>'[1]Документ (6)'!H31</f>
        <v>0</v>
      </c>
      <c r="I31" s="17">
        <f>'[1]Документ (6)'!I31</f>
        <v>0</v>
      </c>
      <c r="J31" s="17">
        <f>'[1]Документ (6)'!J31</f>
        <v>0</v>
      </c>
      <c r="K31" s="17">
        <f>'[1]Документ (6)'!K31</f>
        <v>0</v>
      </c>
      <c r="L31" s="17">
        <f>'[1]Документ (6)'!L31</f>
        <v>0</v>
      </c>
      <c r="M31" s="17">
        <f>'[1]Документ (6)'!M31</f>
        <v>0</v>
      </c>
      <c r="N31" s="17">
        <f>'[1]Документ (6)'!N31</f>
        <v>0</v>
      </c>
      <c r="O31" s="18">
        <f>'[1]Документ (6)'!O31</f>
        <v>0</v>
      </c>
      <c r="P31" s="18">
        <f>'[1]Документ (6)'!P31</f>
        <v>280000</v>
      </c>
      <c r="Q31" s="18">
        <f>'[1]Документ (6)'!Q31</f>
        <v>0</v>
      </c>
      <c r="R31" s="23">
        <f>'[1]Документ (6)'!R31</f>
        <v>280000</v>
      </c>
      <c r="S31" s="20"/>
      <c r="T31" s="20"/>
      <c r="U31" s="20"/>
      <c r="V31" s="20"/>
      <c r="W31" s="20"/>
      <c r="X31" s="20"/>
      <c r="Y31" s="20"/>
      <c r="Z31" s="23">
        <f>'[1]Документ (6)'!Z31</f>
        <v>208521.38</v>
      </c>
      <c r="AA31" s="20"/>
      <c r="AB31" s="20"/>
      <c r="AC31" s="20"/>
      <c r="AD31" s="20"/>
      <c r="AE31" s="20"/>
      <c r="AF31" s="20"/>
      <c r="AG31" s="21">
        <f t="shared" si="0"/>
        <v>0.7447192142857143</v>
      </c>
    </row>
    <row r="32" spans="1:33" ht="27">
      <c r="A32" s="17" t="str">
        <f>'[1]Документ (6)'!A32</f>
        <v>00011300000000000000</v>
      </c>
      <c r="B32" s="33" t="str">
        <f>'[1]Документ (6)'!B32</f>
        <v>        ДОХОДЫ ОТ ОКАЗАНИЯ ПЛАТНЫХ УСЛУГ И КОМПЕНСАЦИИ ЗАТРАТ ГОСУДАРСТВА</v>
      </c>
      <c r="C32" s="17" t="str">
        <f>'[1]Документ (6)'!C32</f>
        <v>00011300000000000000</v>
      </c>
      <c r="D32" s="17">
        <f>'[1]Документ (6)'!D32</f>
        <v>0</v>
      </c>
      <c r="E32" s="17">
        <f>'[1]Документ (6)'!E32</f>
        <v>0</v>
      </c>
      <c r="F32" s="34">
        <f>'[1]Документ (6)'!F32</f>
        <v>0</v>
      </c>
      <c r="G32" s="17">
        <f>'[1]Документ (6)'!G32</f>
        <v>0</v>
      </c>
      <c r="H32" s="17">
        <f>'[1]Документ (6)'!H32</f>
        <v>0</v>
      </c>
      <c r="I32" s="17">
        <f>'[1]Документ (6)'!I32</f>
        <v>0</v>
      </c>
      <c r="J32" s="17">
        <f>'[1]Документ (6)'!J32</f>
        <v>0</v>
      </c>
      <c r="K32" s="17">
        <f>'[1]Документ (6)'!K32</f>
        <v>0</v>
      </c>
      <c r="L32" s="17">
        <f>'[1]Документ (6)'!L32</f>
        <v>0</v>
      </c>
      <c r="M32" s="17">
        <f>'[1]Документ (6)'!M32</f>
        <v>0</v>
      </c>
      <c r="N32" s="17">
        <f>'[1]Документ (6)'!N32</f>
        <v>0</v>
      </c>
      <c r="O32" s="18">
        <f>'[1]Документ (6)'!O32</f>
        <v>0</v>
      </c>
      <c r="P32" s="18">
        <f>'[1]Документ (6)'!P32</f>
        <v>80000</v>
      </c>
      <c r="Q32" s="18">
        <f>'[1]Документ (6)'!Q32</f>
        <v>15000</v>
      </c>
      <c r="R32" s="23">
        <f>'[1]Документ (6)'!R32</f>
        <v>95000</v>
      </c>
      <c r="S32" s="20"/>
      <c r="T32" s="20"/>
      <c r="U32" s="20"/>
      <c r="V32" s="20"/>
      <c r="W32" s="20"/>
      <c r="X32" s="20"/>
      <c r="Y32" s="20"/>
      <c r="Z32" s="23">
        <f>'[1]Документ (6)'!Z32</f>
        <v>85100</v>
      </c>
      <c r="AA32" s="20"/>
      <c r="AB32" s="20"/>
      <c r="AC32" s="20"/>
      <c r="AD32" s="20"/>
      <c r="AE32" s="20"/>
      <c r="AF32" s="20"/>
      <c r="AG32" s="21">
        <f t="shared" si="0"/>
        <v>0.8957894736842106</v>
      </c>
    </row>
    <row r="33" spans="1:33" ht="54">
      <c r="A33" s="17" t="str">
        <f>'[1]Документ (6)'!A33</f>
        <v>00011301995100004130</v>
      </c>
      <c r="B33" s="33" t="str">
        <f>'[1]Документ (6)'!B33</f>
        <v>        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v>
      </c>
      <c r="C33" s="17" t="str">
        <f>'[1]Документ (6)'!C33</f>
        <v>00011301995100004130</v>
      </c>
      <c r="D33" s="17">
        <f>'[1]Документ (6)'!D33</f>
        <v>0</v>
      </c>
      <c r="E33" s="17">
        <f>'[1]Документ (6)'!E33</f>
        <v>0</v>
      </c>
      <c r="F33" s="34">
        <f>'[1]Документ (6)'!F33</f>
        <v>0</v>
      </c>
      <c r="G33" s="17">
        <f>'[1]Документ (6)'!G33</f>
        <v>0</v>
      </c>
      <c r="H33" s="17">
        <f>'[1]Документ (6)'!H33</f>
        <v>0</v>
      </c>
      <c r="I33" s="17">
        <f>'[1]Документ (6)'!I33</f>
        <v>0</v>
      </c>
      <c r="J33" s="17">
        <f>'[1]Документ (6)'!J33</f>
        <v>0</v>
      </c>
      <c r="K33" s="17">
        <f>'[1]Документ (6)'!K33</f>
        <v>0</v>
      </c>
      <c r="L33" s="17">
        <f>'[1]Документ (6)'!L33</f>
        <v>0</v>
      </c>
      <c r="M33" s="17">
        <f>'[1]Документ (6)'!M33</f>
        <v>0</v>
      </c>
      <c r="N33" s="17">
        <f>'[1]Документ (6)'!N33</f>
        <v>0</v>
      </c>
      <c r="O33" s="18">
        <f>'[1]Документ (6)'!O33</f>
        <v>0</v>
      </c>
      <c r="P33" s="18">
        <f>'[1]Документ (6)'!P33</f>
        <v>80000</v>
      </c>
      <c r="Q33" s="18">
        <f>'[1]Документ (6)'!Q33</f>
        <v>15000</v>
      </c>
      <c r="R33" s="23">
        <f>'[1]Документ (6)'!R33</f>
        <v>95000</v>
      </c>
      <c r="S33" s="20"/>
      <c r="T33" s="20"/>
      <c r="U33" s="20"/>
      <c r="V33" s="20"/>
      <c r="W33" s="20"/>
      <c r="X33" s="20"/>
      <c r="Y33" s="20"/>
      <c r="Z33" s="23">
        <f>'[1]Документ (6)'!Z33</f>
        <v>85100</v>
      </c>
      <c r="AA33" s="20"/>
      <c r="AB33" s="20"/>
      <c r="AC33" s="20"/>
      <c r="AD33" s="20"/>
      <c r="AE33" s="20"/>
      <c r="AF33" s="20"/>
      <c r="AG33" s="21">
        <f t="shared" si="0"/>
        <v>0.8957894736842106</v>
      </c>
    </row>
    <row r="34" spans="1:33" ht="14.25">
      <c r="A34" s="17" t="str">
        <f>'[1]Документ (6)'!A34</f>
        <v>00011700000000000000</v>
      </c>
      <c r="B34" s="33" t="str">
        <f>'[1]Документ (6)'!B34</f>
        <v>        ПРОЧИЕ НЕНАЛОГОВЫЕ ДОХОДЫ</v>
      </c>
      <c r="C34" s="17" t="str">
        <f>'[1]Документ (6)'!C34</f>
        <v>00011700000000000000</v>
      </c>
      <c r="D34" s="17">
        <f>'[1]Документ (6)'!D34</f>
        <v>0</v>
      </c>
      <c r="E34" s="17">
        <f>'[1]Документ (6)'!E34</f>
        <v>0</v>
      </c>
      <c r="F34" s="34">
        <f>'[1]Документ (6)'!F34</f>
        <v>0</v>
      </c>
      <c r="G34" s="17">
        <f>'[1]Документ (6)'!G34</f>
        <v>0</v>
      </c>
      <c r="H34" s="17">
        <f>'[1]Документ (6)'!H34</f>
        <v>0</v>
      </c>
      <c r="I34" s="17">
        <f>'[1]Документ (6)'!I34</f>
        <v>0</v>
      </c>
      <c r="J34" s="17">
        <f>'[1]Документ (6)'!J34</f>
        <v>0</v>
      </c>
      <c r="K34" s="17">
        <f>'[1]Документ (6)'!K34</f>
        <v>0</v>
      </c>
      <c r="L34" s="17">
        <f>'[1]Документ (6)'!L34</f>
        <v>0</v>
      </c>
      <c r="M34" s="17">
        <f>'[1]Документ (6)'!M34</f>
        <v>0</v>
      </c>
      <c r="N34" s="17">
        <f>'[1]Документ (6)'!N34</f>
        <v>0</v>
      </c>
      <c r="O34" s="18">
        <f>'[1]Документ (6)'!O34</f>
        <v>0</v>
      </c>
      <c r="P34" s="18">
        <f>'[1]Документ (6)'!P34</f>
        <v>0</v>
      </c>
      <c r="Q34" s="18">
        <f>'[1]Документ (6)'!Q34</f>
        <v>0</v>
      </c>
      <c r="R34" s="23">
        <f>'[1]Документ (6)'!R34</f>
        <v>0</v>
      </c>
      <c r="S34" s="20"/>
      <c r="T34" s="20"/>
      <c r="U34" s="20"/>
      <c r="V34" s="20"/>
      <c r="W34" s="20"/>
      <c r="X34" s="20"/>
      <c r="Y34" s="20"/>
      <c r="Z34" s="23">
        <f>'[1]Документ (6)'!Z34</f>
        <v>0</v>
      </c>
      <c r="AA34" s="20"/>
      <c r="AB34" s="20"/>
      <c r="AC34" s="20"/>
      <c r="AD34" s="20"/>
      <c r="AE34" s="20"/>
      <c r="AF34" s="20"/>
      <c r="AG34" s="21"/>
    </row>
    <row r="35" spans="1:33" ht="27">
      <c r="A35" s="17" t="str">
        <f>'[1]Документ (6)'!A35</f>
        <v>00011701050100000180</v>
      </c>
      <c r="B35" s="33" t="str">
        <f>'[1]Документ (6)'!B35</f>
        <v>          Невыясненные поступления, зачисляемые в бюджеты сельских поселений</v>
      </c>
      <c r="C35" s="17" t="str">
        <f>'[1]Документ (6)'!C35</f>
        <v>00011701050100000180</v>
      </c>
      <c r="D35" s="17">
        <f>'[1]Документ (6)'!D35</f>
        <v>0</v>
      </c>
      <c r="E35" s="17">
        <f>'[1]Документ (6)'!E35</f>
        <v>0</v>
      </c>
      <c r="F35" s="34">
        <f>'[1]Документ (6)'!F35</f>
        <v>0</v>
      </c>
      <c r="G35" s="17">
        <f>'[1]Документ (6)'!G35</f>
        <v>0</v>
      </c>
      <c r="H35" s="17">
        <f>'[1]Документ (6)'!H35</f>
        <v>0</v>
      </c>
      <c r="I35" s="17">
        <f>'[1]Документ (6)'!I35</f>
        <v>0</v>
      </c>
      <c r="J35" s="17">
        <f>'[1]Документ (6)'!J35</f>
        <v>0</v>
      </c>
      <c r="K35" s="17">
        <f>'[1]Документ (6)'!K35</f>
        <v>0</v>
      </c>
      <c r="L35" s="17">
        <f>'[1]Документ (6)'!L35</f>
        <v>0</v>
      </c>
      <c r="M35" s="17">
        <f>'[1]Документ (6)'!M35</f>
        <v>0</v>
      </c>
      <c r="N35" s="17">
        <f>'[1]Документ (6)'!N35</f>
        <v>0</v>
      </c>
      <c r="O35" s="18">
        <f>'[1]Документ (6)'!O35</f>
        <v>0</v>
      </c>
      <c r="P35" s="18">
        <f>'[1]Документ (6)'!P35</f>
        <v>0</v>
      </c>
      <c r="Q35" s="18">
        <f>'[1]Документ (6)'!Q35</f>
        <v>0</v>
      </c>
      <c r="R35" s="23">
        <f>'[1]Документ (6)'!R35</f>
        <v>0</v>
      </c>
      <c r="S35" s="20"/>
      <c r="T35" s="20"/>
      <c r="U35" s="20"/>
      <c r="V35" s="20"/>
      <c r="W35" s="20"/>
      <c r="X35" s="20"/>
      <c r="Y35" s="20"/>
      <c r="Z35" s="23">
        <f>'[1]Документ (6)'!Z35</f>
        <v>0</v>
      </c>
      <c r="AA35" s="20"/>
      <c r="AB35" s="20"/>
      <c r="AC35" s="20"/>
      <c r="AD35" s="20"/>
      <c r="AE35" s="20"/>
      <c r="AF35" s="20"/>
      <c r="AG35" s="21"/>
    </row>
    <row r="36" spans="1:33" ht="14.25">
      <c r="A36" s="17" t="str">
        <f>'[1]Документ (6)'!A36</f>
        <v>00020000000000000000</v>
      </c>
      <c r="B36" s="33" t="str">
        <f>'[1]Документ (6)'!B36</f>
        <v>      БЕЗВОЗМЕЗДНЫЕ ПОСТУПЛЕНИЯ</v>
      </c>
      <c r="C36" s="17" t="str">
        <f>'[1]Документ (6)'!C36</f>
        <v>00020000000000000000</v>
      </c>
      <c r="D36" s="17">
        <f>'[1]Документ (6)'!D36</f>
        <v>0</v>
      </c>
      <c r="E36" s="17">
        <f>'[1]Документ (6)'!E36</f>
        <v>0</v>
      </c>
      <c r="F36" s="34">
        <f>'[1]Документ (6)'!F36</f>
        <v>0</v>
      </c>
      <c r="G36" s="17">
        <f>'[1]Документ (6)'!G36</f>
        <v>0</v>
      </c>
      <c r="H36" s="17">
        <f>'[1]Документ (6)'!H36</f>
        <v>0</v>
      </c>
      <c r="I36" s="17">
        <f>'[1]Документ (6)'!I36</f>
        <v>0</v>
      </c>
      <c r="J36" s="17">
        <f>'[1]Документ (6)'!J36</f>
        <v>0</v>
      </c>
      <c r="K36" s="17">
        <f>'[1]Документ (6)'!K36</f>
        <v>0</v>
      </c>
      <c r="L36" s="17">
        <f>'[1]Документ (6)'!L36</f>
        <v>0</v>
      </c>
      <c r="M36" s="17">
        <f>'[1]Документ (6)'!M36</f>
        <v>0</v>
      </c>
      <c r="N36" s="17">
        <f>'[1]Документ (6)'!N36</f>
        <v>0</v>
      </c>
      <c r="O36" s="18">
        <f>'[1]Документ (6)'!O36</f>
        <v>0</v>
      </c>
      <c r="P36" s="18">
        <f>'[1]Документ (6)'!P36</f>
        <v>55721140</v>
      </c>
      <c r="Q36" s="18">
        <f>'[1]Документ (6)'!Q36</f>
        <v>7700806.19</v>
      </c>
      <c r="R36" s="23">
        <f>'[1]Документ (6)'!R36</f>
        <v>63421946.19</v>
      </c>
      <c r="S36" s="20"/>
      <c r="T36" s="20"/>
      <c r="U36" s="20"/>
      <c r="V36" s="20"/>
      <c r="W36" s="20"/>
      <c r="X36" s="20"/>
      <c r="Y36" s="20"/>
      <c r="Z36" s="23">
        <f>'[1]Документ (6)'!Z36</f>
        <v>41611832.51</v>
      </c>
      <c r="AA36" s="20"/>
      <c r="AB36" s="20"/>
      <c r="AC36" s="20"/>
      <c r="AD36" s="20"/>
      <c r="AE36" s="20"/>
      <c r="AF36" s="20"/>
      <c r="AG36" s="21">
        <f t="shared" si="0"/>
        <v>0.6561109365098782</v>
      </c>
    </row>
    <row r="37" spans="1:33" ht="40.5">
      <c r="A37" s="17" t="str">
        <f>'[1]Документ (6)'!A37</f>
        <v>00020200000000000000</v>
      </c>
      <c r="B37" s="33" t="str">
        <f>'[1]Документ (6)'!B37</f>
        <v>        БЕЗВОЗМЕЗДНЫЕ ПОСТУПЛЕНИЯ ОТ ДРУГИХ БЮДЖЕТОВ БЮДЖЕТНОЙ СИСТЕМЫ РОССИЙСКОЙ ФЕДЕРАЦИИ</v>
      </c>
      <c r="C37" s="17" t="str">
        <f>'[1]Документ (6)'!C37</f>
        <v>00020200000000000000</v>
      </c>
      <c r="D37" s="17">
        <f>'[1]Документ (6)'!D37</f>
        <v>0</v>
      </c>
      <c r="E37" s="17">
        <f>'[1]Документ (6)'!E37</f>
        <v>0</v>
      </c>
      <c r="F37" s="34">
        <f>'[1]Документ (6)'!F37</f>
        <v>0</v>
      </c>
      <c r="G37" s="17">
        <f>'[1]Документ (6)'!G37</f>
        <v>0</v>
      </c>
      <c r="H37" s="17">
        <f>'[1]Документ (6)'!H37</f>
        <v>0</v>
      </c>
      <c r="I37" s="17">
        <f>'[1]Документ (6)'!I37</f>
        <v>0</v>
      </c>
      <c r="J37" s="17">
        <f>'[1]Документ (6)'!J37</f>
        <v>0</v>
      </c>
      <c r="K37" s="17">
        <f>'[1]Документ (6)'!K37</f>
        <v>0</v>
      </c>
      <c r="L37" s="17">
        <f>'[1]Документ (6)'!L37</f>
        <v>0</v>
      </c>
      <c r="M37" s="17">
        <f>'[1]Документ (6)'!M37</f>
        <v>0</v>
      </c>
      <c r="N37" s="17">
        <f>'[1]Документ (6)'!N37</f>
        <v>0</v>
      </c>
      <c r="O37" s="18">
        <f>'[1]Документ (6)'!O37</f>
        <v>0</v>
      </c>
      <c r="P37" s="18">
        <f>'[1]Документ (6)'!P37</f>
        <v>55721140</v>
      </c>
      <c r="Q37" s="18">
        <f>'[1]Документ (6)'!Q37</f>
        <v>7700806.19</v>
      </c>
      <c r="R37" s="23">
        <f>'[1]Документ (6)'!R37</f>
        <v>63421946.19</v>
      </c>
      <c r="S37" s="20"/>
      <c r="T37" s="20"/>
      <c r="U37" s="20"/>
      <c r="V37" s="20"/>
      <c r="W37" s="20"/>
      <c r="X37" s="20"/>
      <c r="Y37" s="20"/>
      <c r="Z37" s="23">
        <f>'[1]Документ (6)'!Z37</f>
        <v>41611832.51</v>
      </c>
      <c r="AA37" s="20"/>
      <c r="AB37" s="20"/>
      <c r="AC37" s="20"/>
      <c r="AD37" s="20"/>
      <c r="AE37" s="20"/>
      <c r="AF37" s="20"/>
      <c r="AG37" s="21">
        <f t="shared" si="0"/>
        <v>0.6561109365098782</v>
      </c>
    </row>
    <row r="38" spans="1:33" ht="27">
      <c r="A38" s="17" t="str">
        <f>'[1]Документ (6)'!A38</f>
        <v>00020215001100000150</v>
      </c>
      <c r="B38" s="33" t="str">
        <f>'[1]Документ (6)'!B38</f>
        <v>          Дотации бюджетам сельских поселений на выравнивание бюджетной обеспеченности</v>
      </c>
      <c r="C38" s="17" t="str">
        <f>'[1]Документ (6)'!C38</f>
        <v>00020215001100000150</v>
      </c>
      <c r="D38" s="17">
        <f>'[1]Документ (6)'!D38</f>
        <v>0</v>
      </c>
      <c r="E38" s="17">
        <f>'[1]Документ (6)'!E38</f>
        <v>0</v>
      </c>
      <c r="F38" s="34">
        <f>'[1]Документ (6)'!F38</f>
        <v>0</v>
      </c>
      <c r="G38" s="17">
        <f>'[1]Документ (6)'!G38</f>
        <v>0</v>
      </c>
      <c r="H38" s="17">
        <f>'[1]Документ (6)'!H38</f>
        <v>0</v>
      </c>
      <c r="I38" s="17">
        <f>'[1]Документ (6)'!I38</f>
        <v>0</v>
      </c>
      <c r="J38" s="17">
        <f>'[1]Документ (6)'!J38</f>
        <v>0</v>
      </c>
      <c r="K38" s="17">
        <f>'[1]Документ (6)'!K38</f>
        <v>0</v>
      </c>
      <c r="L38" s="17">
        <f>'[1]Документ (6)'!L38</f>
        <v>0</v>
      </c>
      <c r="M38" s="17">
        <f>'[1]Документ (6)'!M38</f>
        <v>0</v>
      </c>
      <c r="N38" s="17">
        <f>'[1]Документ (6)'!N38</f>
        <v>0</v>
      </c>
      <c r="O38" s="18">
        <f>'[1]Документ (6)'!O38</f>
        <v>0</v>
      </c>
      <c r="P38" s="18">
        <f>'[1]Документ (6)'!P38</f>
        <v>5237400</v>
      </c>
      <c r="Q38" s="18">
        <f>'[1]Документ (6)'!Q38</f>
        <v>0</v>
      </c>
      <c r="R38" s="23">
        <f>'[1]Документ (6)'!R38</f>
        <v>5237400</v>
      </c>
      <c r="S38" s="20"/>
      <c r="T38" s="20"/>
      <c r="U38" s="20"/>
      <c r="V38" s="20"/>
      <c r="W38" s="20"/>
      <c r="X38" s="20"/>
      <c r="Y38" s="20"/>
      <c r="Z38" s="23">
        <f>'[1]Документ (6)'!Z38</f>
        <v>3491600</v>
      </c>
      <c r="AA38" s="20"/>
      <c r="AB38" s="20"/>
      <c r="AC38" s="20"/>
      <c r="AD38" s="20"/>
      <c r="AE38" s="20"/>
      <c r="AF38" s="20"/>
      <c r="AG38" s="21">
        <f t="shared" si="0"/>
        <v>0.6666666666666666</v>
      </c>
    </row>
    <row r="39" spans="1:33" ht="40.5">
      <c r="A39" s="17" t="str">
        <f>'[1]Документ (6)'!A39</f>
        <v>00020216549100000150</v>
      </c>
      <c r="B39" s="33" t="str">
        <f>'[1]Документ (6)'!B39</f>
        <v>          Дотации (гранты) бюджетам сельских поселений за достижение показателей деятельности органов местного самоуправления</v>
      </c>
      <c r="C39" s="17" t="str">
        <f>'[1]Документ (6)'!C39</f>
        <v>00020216549100000150</v>
      </c>
      <c r="D39" s="17">
        <f>'[1]Документ (6)'!D39</f>
        <v>0</v>
      </c>
      <c r="E39" s="17">
        <f>'[1]Документ (6)'!E39</f>
        <v>0</v>
      </c>
      <c r="F39" s="34">
        <f>'[1]Документ (6)'!F39</f>
        <v>0</v>
      </c>
      <c r="G39" s="17">
        <f>'[1]Документ (6)'!G39</f>
        <v>0</v>
      </c>
      <c r="H39" s="17">
        <f>'[1]Документ (6)'!H39</f>
        <v>0</v>
      </c>
      <c r="I39" s="17">
        <f>'[1]Документ (6)'!I39</f>
        <v>0</v>
      </c>
      <c r="J39" s="17">
        <f>'[1]Документ (6)'!J39</f>
        <v>0</v>
      </c>
      <c r="K39" s="17">
        <f>'[1]Документ (6)'!K39</f>
        <v>0</v>
      </c>
      <c r="L39" s="17">
        <f>'[1]Документ (6)'!L39</f>
        <v>0</v>
      </c>
      <c r="M39" s="17">
        <f>'[1]Документ (6)'!M39</f>
        <v>0</v>
      </c>
      <c r="N39" s="17">
        <f>'[1]Документ (6)'!N39</f>
        <v>0</v>
      </c>
      <c r="O39" s="18">
        <f>'[1]Документ (6)'!O39</f>
        <v>0</v>
      </c>
      <c r="P39" s="18">
        <f>'[1]Документ (6)'!P39</f>
        <v>0</v>
      </c>
      <c r="Q39" s="18">
        <f>'[1]Документ (6)'!Q39</f>
        <v>0</v>
      </c>
      <c r="R39" s="23">
        <f>'[1]Документ (6)'!R39</f>
        <v>0</v>
      </c>
      <c r="S39" s="20"/>
      <c r="T39" s="20"/>
      <c r="U39" s="20"/>
      <c r="V39" s="20"/>
      <c r="W39" s="20"/>
      <c r="X39" s="20"/>
      <c r="Y39" s="20"/>
      <c r="Z39" s="23">
        <f>'[1]Документ (6)'!Z39</f>
        <v>49917</v>
      </c>
      <c r="AA39" s="20"/>
      <c r="AB39" s="20"/>
      <c r="AC39" s="20"/>
      <c r="AD39" s="20"/>
      <c r="AE39" s="20"/>
      <c r="AF39" s="20"/>
      <c r="AG39" s="21"/>
    </row>
    <row r="40" spans="1:33" ht="14.25">
      <c r="A40" s="17" t="str">
        <f>'[1]Документ (6)'!A40</f>
        <v>00020229999100000150</v>
      </c>
      <c r="B40" s="33" t="str">
        <f>'[1]Документ (6)'!B40</f>
        <v>          Прочие субсидии бюджетам сельских поселений</v>
      </c>
      <c r="C40" s="17" t="str">
        <f>'[1]Документ (6)'!C40</f>
        <v>00020229999100000150</v>
      </c>
      <c r="D40" s="17">
        <f>'[1]Документ (6)'!D40</f>
        <v>0</v>
      </c>
      <c r="E40" s="17">
        <f>'[1]Документ (6)'!E40</f>
        <v>0</v>
      </c>
      <c r="F40" s="34">
        <f>'[1]Документ (6)'!F40</f>
        <v>0</v>
      </c>
      <c r="G40" s="17">
        <f>'[1]Документ (6)'!G40</f>
        <v>0</v>
      </c>
      <c r="H40" s="17">
        <f>'[1]Документ (6)'!H40</f>
        <v>0</v>
      </c>
      <c r="I40" s="17">
        <f>'[1]Документ (6)'!I40</f>
        <v>0</v>
      </c>
      <c r="J40" s="17">
        <f>'[1]Документ (6)'!J40</f>
        <v>0</v>
      </c>
      <c r="K40" s="17">
        <f>'[1]Документ (6)'!K40</f>
        <v>0</v>
      </c>
      <c r="L40" s="17">
        <f>'[1]Документ (6)'!L40</f>
        <v>0</v>
      </c>
      <c r="M40" s="17">
        <f>'[1]Документ (6)'!M40</f>
        <v>0</v>
      </c>
      <c r="N40" s="17">
        <f>'[1]Документ (6)'!N40</f>
        <v>0</v>
      </c>
      <c r="O40" s="18">
        <f>'[1]Документ (6)'!O40</f>
        <v>0</v>
      </c>
      <c r="P40" s="18">
        <f>'[1]Документ (6)'!P40</f>
        <v>0</v>
      </c>
      <c r="Q40" s="18">
        <f>'[1]Документ (6)'!Q40</f>
        <v>4334113</v>
      </c>
      <c r="R40" s="23">
        <f>'[1]Документ (6)'!R40</f>
        <v>4334113</v>
      </c>
      <c r="S40" s="20"/>
      <c r="T40" s="20"/>
      <c r="U40" s="20"/>
      <c r="V40" s="20"/>
      <c r="W40" s="20"/>
      <c r="X40" s="20"/>
      <c r="Y40" s="20"/>
      <c r="Z40" s="23">
        <f>'[1]Документ (6)'!Z40</f>
        <v>1797977</v>
      </c>
      <c r="AA40" s="20"/>
      <c r="AB40" s="20"/>
      <c r="AC40" s="20"/>
      <c r="AD40" s="20"/>
      <c r="AE40" s="20"/>
      <c r="AF40" s="20"/>
      <c r="AG40" s="21">
        <f t="shared" si="0"/>
        <v>0.41484312937849105</v>
      </c>
    </row>
    <row r="41" spans="1:33" ht="40.5">
      <c r="A41" s="17" t="str">
        <f>'[1]Документ (6)'!A41</f>
        <v>00020230024100000150</v>
      </c>
      <c r="B41" s="33" t="str">
        <f>'[1]Документ (6)'!B41</f>
        <v>          Субвенции бюджетам сельских поселений на выполнение передаваемых полномочий субъектов Российской Федерации</v>
      </c>
      <c r="C41" s="17" t="str">
        <f>'[1]Документ (6)'!C41</f>
        <v>00020230024100000150</v>
      </c>
      <c r="D41" s="17">
        <f>'[1]Документ (6)'!D41</f>
        <v>0</v>
      </c>
      <c r="E41" s="17">
        <f>'[1]Документ (6)'!E41</f>
        <v>0</v>
      </c>
      <c r="F41" s="34">
        <f>'[1]Документ (6)'!F41</f>
        <v>0</v>
      </c>
      <c r="G41" s="17">
        <f>'[1]Документ (6)'!G41</f>
        <v>0</v>
      </c>
      <c r="H41" s="17">
        <f>'[1]Документ (6)'!H41</f>
        <v>0</v>
      </c>
      <c r="I41" s="17">
        <f>'[1]Документ (6)'!I41</f>
        <v>0</v>
      </c>
      <c r="J41" s="17">
        <f>'[1]Документ (6)'!J41</f>
        <v>0</v>
      </c>
      <c r="K41" s="17">
        <f>'[1]Документ (6)'!K41</f>
        <v>0</v>
      </c>
      <c r="L41" s="17">
        <f>'[1]Документ (6)'!L41</f>
        <v>0</v>
      </c>
      <c r="M41" s="17">
        <f>'[1]Документ (6)'!M41</f>
        <v>0</v>
      </c>
      <c r="N41" s="17">
        <f>'[1]Документ (6)'!N41</f>
        <v>0</v>
      </c>
      <c r="O41" s="18">
        <f>'[1]Документ (6)'!O41</f>
        <v>0</v>
      </c>
      <c r="P41" s="18">
        <f>'[1]Документ (6)'!P41</f>
        <v>200</v>
      </c>
      <c r="Q41" s="18">
        <f>'[1]Документ (6)'!Q41</f>
        <v>0</v>
      </c>
      <c r="R41" s="23">
        <f>'[1]Документ (6)'!R41</f>
        <v>200</v>
      </c>
      <c r="S41" s="20"/>
      <c r="T41" s="20"/>
      <c r="U41" s="20"/>
      <c r="V41" s="20"/>
      <c r="W41" s="20"/>
      <c r="X41" s="20"/>
      <c r="Y41" s="20"/>
      <c r="Z41" s="23">
        <f>'[1]Документ (6)'!Z41</f>
        <v>200</v>
      </c>
      <c r="AA41" s="20"/>
      <c r="AB41" s="20"/>
      <c r="AC41" s="20"/>
      <c r="AD41" s="20"/>
      <c r="AE41" s="20"/>
      <c r="AF41" s="20"/>
      <c r="AG41" s="21">
        <f t="shared" si="0"/>
        <v>1</v>
      </c>
    </row>
    <row r="42" spans="1:33" ht="40.5">
      <c r="A42" s="17" t="str">
        <f>'[1]Документ (6)'!A42</f>
        <v>00020235118100000150</v>
      </c>
      <c r="B42" s="33" t="str">
        <f>'[1]Документ (6)'!B42</f>
        <v>          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C42" s="17" t="str">
        <f>'[1]Документ (6)'!C42</f>
        <v>00020235118100000150</v>
      </c>
      <c r="D42" s="17">
        <f>'[1]Документ (6)'!D42</f>
        <v>0</v>
      </c>
      <c r="E42" s="17">
        <f>'[1]Документ (6)'!E42</f>
        <v>0</v>
      </c>
      <c r="F42" s="34">
        <f>'[1]Документ (6)'!F42</f>
        <v>0</v>
      </c>
      <c r="G42" s="17">
        <f>'[1]Документ (6)'!G42</f>
        <v>0</v>
      </c>
      <c r="H42" s="17">
        <f>'[1]Документ (6)'!H42</f>
        <v>0</v>
      </c>
      <c r="I42" s="17">
        <f>'[1]Документ (6)'!I42</f>
        <v>0</v>
      </c>
      <c r="J42" s="17">
        <f>'[1]Документ (6)'!J42</f>
        <v>0</v>
      </c>
      <c r="K42" s="17">
        <f>'[1]Документ (6)'!K42</f>
        <v>0</v>
      </c>
      <c r="L42" s="17">
        <f>'[1]Документ (6)'!L42</f>
        <v>0</v>
      </c>
      <c r="M42" s="17">
        <f>'[1]Документ (6)'!M42</f>
        <v>0</v>
      </c>
      <c r="N42" s="17">
        <f>'[1]Документ (6)'!N42</f>
        <v>0</v>
      </c>
      <c r="O42" s="18">
        <f>'[1]Документ (6)'!O42</f>
        <v>0</v>
      </c>
      <c r="P42" s="18">
        <f>'[1]Документ (6)'!P42</f>
        <v>134600</v>
      </c>
      <c r="Q42" s="18">
        <f>'[1]Документ (6)'!Q42</f>
        <v>0</v>
      </c>
      <c r="R42" s="23">
        <f>'[1]Документ (6)'!R42</f>
        <v>134600</v>
      </c>
      <c r="S42" s="20"/>
      <c r="T42" s="20"/>
      <c r="U42" s="20"/>
      <c r="V42" s="20"/>
      <c r="W42" s="20"/>
      <c r="X42" s="20"/>
      <c r="Y42" s="20"/>
      <c r="Z42" s="23">
        <f>'[1]Документ (6)'!Z42</f>
        <v>79809.15</v>
      </c>
      <c r="AA42" s="20"/>
      <c r="AB42" s="20"/>
      <c r="AC42" s="20"/>
      <c r="AD42" s="20"/>
      <c r="AE42" s="20"/>
      <c r="AF42" s="20"/>
      <c r="AG42" s="21">
        <f t="shared" si="0"/>
        <v>0.59293573551263</v>
      </c>
    </row>
    <row r="43" spans="1:33" ht="54">
      <c r="A43" s="17" t="str">
        <f>'[1]Документ (6)'!A43</f>
        <v>00020235120100000150</v>
      </c>
      <c r="B43" s="33" t="str">
        <f>'[1]Документ (6)'!B43</f>
        <v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C43" s="17" t="str">
        <f>'[1]Документ (6)'!C43</f>
        <v>00020235120100000150</v>
      </c>
      <c r="D43" s="17">
        <f>'[1]Документ (6)'!D43</f>
        <v>0</v>
      </c>
      <c r="E43" s="17">
        <f>'[1]Документ (6)'!E43</f>
        <v>0</v>
      </c>
      <c r="F43" s="34">
        <f>'[1]Документ (6)'!F43</f>
        <v>0</v>
      </c>
      <c r="G43" s="17">
        <f>'[1]Документ (6)'!G43</f>
        <v>0</v>
      </c>
      <c r="H43" s="17">
        <f>'[1]Документ (6)'!H43</f>
        <v>0</v>
      </c>
      <c r="I43" s="17">
        <f>'[1]Документ (6)'!I43</f>
        <v>0</v>
      </c>
      <c r="J43" s="17">
        <f>'[1]Документ (6)'!J43</f>
        <v>0</v>
      </c>
      <c r="K43" s="17">
        <f>'[1]Документ (6)'!K43</f>
        <v>0</v>
      </c>
      <c r="L43" s="17">
        <f>'[1]Документ (6)'!L43</f>
        <v>0</v>
      </c>
      <c r="M43" s="17">
        <f>'[1]Документ (6)'!M43</f>
        <v>0</v>
      </c>
      <c r="N43" s="17">
        <f>'[1]Документ (6)'!N43</f>
        <v>0</v>
      </c>
      <c r="O43" s="18">
        <f>'[1]Документ (6)'!O43</f>
        <v>0</v>
      </c>
      <c r="P43" s="18">
        <f>'[1]Документ (6)'!P43</f>
        <v>700</v>
      </c>
      <c r="Q43" s="18">
        <f>'[1]Документ (6)'!Q43</f>
        <v>0</v>
      </c>
      <c r="R43" s="23">
        <f>'[1]Документ (6)'!R43</f>
        <v>700</v>
      </c>
      <c r="S43" s="20"/>
      <c r="T43" s="20"/>
      <c r="U43" s="20"/>
      <c r="V43" s="20"/>
      <c r="W43" s="20"/>
      <c r="X43" s="20"/>
      <c r="Y43" s="20"/>
      <c r="Z43" s="23">
        <f>'[1]Документ (6)'!Z43</f>
        <v>700</v>
      </c>
      <c r="AA43" s="20"/>
      <c r="AB43" s="20"/>
      <c r="AC43" s="20"/>
      <c r="AD43" s="20"/>
      <c r="AE43" s="20"/>
      <c r="AF43" s="20"/>
      <c r="AG43" s="21">
        <f t="shared" si="0"/>
        <v>1</v>
      </c>
    </row>
    <row r="44" spans="1:33" ht="27">
      <c r="A44" s="17" t="str">
        <f>'[1]Документ (6)'!A44</f>
        <v>00020249999100000150</v>
      </c>
      <c r="B44" s="33" t="str">
        <f>'[1]Документ (6)'!B44</f>
        <v>          Прочие межбюджетные трансферты, передаваемые бюджетам сельских поселений</v>
      </c>
      <c r="C44" s="17" t="str">
        <f>'[1]Документ (6)'!C44</f>
        <v>00020249999100000150</v>
      </c>
      <c r="D44" s="17">
        <f>'[1]Документ (6)'!D44</f>
        <v>0</v>
      </c>
      <c r="E44" s="17">
        <f>'[1]Документ (6)'!E44</f>
        <v>0</v>
      </c>
      <c r="F44" s="34">
        <f>'[1]Документ (6)'!F44</f>
        <v>0</v>
      </c>
      <c r="G44" s="17">
        <f>'[1]Документ (6)'!G44</f>
        <v>0</v>
      </c>
      <c r="H44" s="17">
        <f>'[1]Документ (6)'!H44</f>
        <v>0</v>
      </c>
      <c r="I44" s="17">
        <f>'[1]Документ (6)'!I44</f>
        <v>0</v>
      </c>
      <c r="J44" s="17">
        <f>'[1]Документ (6)'!J44</f>
        <v>0</v>
      </c>
      <c r="K44" s="17">
        <f>'[1]Документ (6)'!K44</f>
        <v>0</v>
      </c>
      <c r="L44" s="17">
        <f>'[1]Документ (6)'!L44</f>
        <v>0</v>
      </c>
      <c r="M44" s="17">
        <f>'[1]Документ (6)'!M44</f>
        <v>0</v>
      </c>
      <c r="N44" s="17">
        <f>'[1]Документ (6)'!N44</f>
        <v>0</v>
      </c>
      <c r="O44" s="18">
        <f>'[1]Документ (6)'!O44</f>
        <v>0</v>
      </c>
      <c r="P44" s="18">
        <f>'[1]Документ (6)'!P44</f>
        <v>50348240</v>
      </c>
      <c r="Q44" s="18">
        <f>'[1]Документ (6)'!Q44</f>
        <v>3366693.19</v>
      </c>
      <c r="R44" s="23">
        <f>'[1]Документ (6)'!R44</f>
        <v>53714933.19</v>
      </c>
      <c r="S44" s="20"/>
      <c r="T44" s="20"/>
      <c r="U44" s="20"/>
      <c r="V44" s="20"/>
      <c r="W44" s="20"/>
      <c r="X44" s="20"/>
      <c r="Y44" s="20"/>
      <c r="Z44" s="23">
        <f>'[1]Документ (6)'!Z44</f>
        <v>36191629.36</v>
      </c>
      <c r="AA44" s="20"/>
      <c r="AB44" s="20"/>
      <c r="AC44" s="20"/>
      <c r="AD44" s="20"/>
      <c r="AE44" s="20"/>
      <c r="AF44" s="20"/>
      <c r="AG44" s="21">
        <f t="shared" si="0"/>
        <v>0.6737722121329516</v>
      </c>
    </row>
    <row r="45" spans="1:33" ht="14.25">
      <c r="A45" s="43" t="str">
        <f>'[1]Документ (6)'!A45</f>
        <v>ИТОГО ДОХОДОВ</v>
      </c>
      <c r="B45" s="44"/>
      <c r="C45" s="44"/>
      <c r="D45" s="44"/>
      <c r="E45" s="44"/>
      <c r="F45" s="44"/>
      <c r="G45" s="44"/>
      <c r="H45" s="44"/>
      <c r="I45" s="25">
        <f>'[1]Документ (6)'!I45</f>
        <v>0</v>
      </c>
      <c r="J45" s="25">
        <f>'[1]Документ (6)'!J45</f>
        <v>0</v>
      </c>
      <c r="K45" s="25">
        <f>'[1]Документ (6)'!K45</f>
        <v>0</v>
      </c>
      <c r="L45" s="25">
        <f>'[1]Документ (6)'!L45</f>
        <v>0</v>
      </c>
      <c r="M45" s="25">
        <f>'[1]Документ (6)'!M45</f>
        <v>0</v>
      </c>
      <c r="N45" s="25">
        <f>'[1]Документ (6)'!N45</f>
        <v>0</v>
      </c>
      <c r="O45" s="19">
        <f>'[1]Документ (6)'!O45</f>
        <v>0</v>
      </c>
      <c r="P45" s="19">
        <f>'[1]Документ (6)'!P45</f>
        <v>62724140</v>
      </c>
      <c r="Q45" s="19">
        <f>'[1]Документ (6)'!Q45</f>
        <v>7890806.19</v>
      </c>
      <c r="R45" s="24">
        <f>'[1]Документ (6)'!R45</f>
        <v>70614946.19</v>
      </c>
      <c r="S45" s="26"/>
      <c r="T45" s="26"/>
      <c r="U45" s="26"/>
      <c r="V45" s="26"/>
      <c r="W45" s="26"/>
      <c r="X45" s="26"/>
      <c r="Y45" s="26"/>
      <c r="Z45" s="24">
        <f>'[1]Документ (6)'!Z45</f>
        <v>46913797.46</v>
      </c>
      <c r="AA45" s="26"/>
      <c r="AB45" s="26"/>
      <c r="AC45" s="26"/>
      <c r="AD45" s="26"/>
      <c r="AE45" s="26"/>
      <c r="AF45" s="26"/>
      <c r="AG45" s="22">
        <f t="shared" si="0"/>
        <v>0.664360733686201</v>
      </c>
    </row>
  </sheetData>
  <sheetProtection/>
  <mergeCells count="30">
    <mergeCell ref="A45:H45"/>
    <mergeCell ref="W7:W8"/>
    <mergeCell ref="Q7:Q8"/>
    <mergeCell ref="AG7:AG8"/>
    <mergeCell ref="X7:Z7"/>
    <mergeCell ref="F7:H7"/>
    <mergeCell ref="I7:K7"/>
    <mergeCell ref="V7:V8"/>
    <mergeCell ref="E7:E8"/>
    <mergeCell ref="U7:U8"/>
    <mergeCell ref="A2:AG2"/>
    <mergeCell ref="AE7:AF7"/>
    <mergeCell ref="B5:AF5"/>
    <mergeCell ref="B6:AG6"/>
    <mergeCell ref="B7:B8"/>
    <mergeCell ref="B1:AG1"/>
    <mergeCell ref="B3:AG3"/>
    <mergeCell ref="B4:AF4"/>
    <mergeCell ref="AA7:AC7"/>
    <mergeCell ref="M7:M8"/>
    <mergeCell ref="C7:C8"/>
    <mergeCell ref="A7:A8"/>
    <mergeCell ref="N7:N8"/>
    <mergeCell ref="S7:S8"/>
    <mergeCell ref="P7:P8"/>
    <mergeCell ref="T7:T8"/>
    <mergeCell ref="O7:O8"/>
    <mergeCell ref="R7:R8"/>
    <mergeCell ref="L7:L8"/>
    <mergeCell ref="D7:D8"/>
  </mergeCells>
  <printOptions/>
  <pageMargins left="1.1811023622047245" right="0.3937007874015748" top="0.5905511811023623" bottom="0.5905511811023623" header="0.3937007874015748" footer="0.393700787401574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4.8515625" style="2" customWidth="1"/>
    <col min="2" max="2" width="57.57421875" style="1" customWidth="1"/>
    <col min="3" max="3" width="6.421875" style="1" customWidth="1"/>
    <col min="4" max="5" width="15.140625" style="1" customWidth="1"/>
    <col min="6" max="6" width="11.140625" style="1" customWidth="1"/>
    <col min="7" max="16384" width="9.140625" style="1" customWidth="1"/>
  </cols>
  <sheetData>
    <row r="1" spans="1:6" ht="14.25" customHeight="1">
      <c r="A1" s="7"/>
      <c r="B1" s="8"/>
      <c r="C1" s="8"/>
      <c r="D1" s="9"/>
      <c r="E1" s="47" t="s">
        <v>57</v>
      </c>
      <c r="F1" s="47"/>
    </row>
    <row r="2" spans="1:6" ht="6.75" customHeight="1" hidden="1">
      <c r="A2" s="7"/>
      <c r="B2" s="8"/>
      <c r="C2" s="8"/>
      <c r="D2" s="9"/>
      <c r="E2" s="8"/>
      <c r="F2" s="9"/>
    </row>
    <row r="3" spans="1:6" ht="12.75" hidden="1">
      <c r="A3" s="7"/>
      <c r="B3" s="8"/>
      <c r="C3" s="8"/>
      <c r="D3" s="9"/>
      <c r="E3" s="8"/>
      <c r="F3" s="9"/>
    </row>
    <row r="4" spans="1:6" ht="12.75" hidden="1">
      <c r="A4" s="7"/>
      <c r="B4" s="8"/>
      <c r="C4" s="8"/>
      <c r="D4" s="9"/>
      <c r="E4" s="8"/>
      <c r="F4" s="9"/>
    </row>
    <row r="5" spans="1:6" ht="12.75" hidden="1">
      <c r="A5" s="7"/>
      <c r="B5" s="8"/>
      <c r="C5" s="8"/>
      <c r="D5" s="9"/>
      <c r="E5" s="8"/>
      <c r="F5" s="9"/>
    </row>
    <row r="6" spans="1:6" ht="12.75" hidden="1">
      <c r="A6" s="7"/>
      <c r="B6" s="8"/>
      <c r="C6" s="8"/>
      <c r="D6" s="8"/>
      <c r="E6" s="8"/>
      <c r="F6" s="8"/>
    </row>
    <row r="7" spans="1:6" ht="51" customHeight="1">
      <c r="A7" s="50" t="s">
        <v>82</v>
      </c>
      <c r="B7" s="50"/>
      <c r="C7" s="50"/>
      <c r="D7" s="50"/>
      <c r="E7" s="50"/>
      <c r="F7" s="50"/>
    </row>
    <row r="8" spans="1:6" ht="11.25">
      <c r="A8" s="10"/>
      <c r="B8" s="11"/>
      <c r="C8" s="11"/>
      <c r="D8" s="11"/>
      <c r="E8" s="11"/>
      <c r="F8" s="11"/>
    </row>
    <row r="9" spans="1:6" ht="11.25" customHeight="1">
      <c r="A9" s="48" t="s">
        <v>0</v>
      </c>
      <c r="B9" s="48" t="s">
        <v>27</v>
      </c>
      <c r="C9" s="48" t="s">
        <v>9</v>
      </c>
      <c r="D9" s="48" t="s">
        <v>78</v>
      </c>
      <c r="E9" s="49" t="s">
        <v>10</v>
      </c>
      <c r="F9" s="49"/>
    </row>
    <row r="10" spans="1:6" ht="11.25">
      <c r="A10" s="48"/>
      <c r="B10" s="48"/>
      <c r="C10" s="48"/>
      <c r="D10" s="48"/>
      <c r="E10" s="49"/>
      <c r="F10" s="49"/>
    </row>
    <row r="11" spans="1:6" ht="82.5" customHeight="1">
      <c r="A11" s="48"/>
      <c r="B11" s="48"/>
      <c r="C11" s="48"/>
      <c r="D11" s="48"/>
      <c r="E11" s="12" t="s">
        <v>43</v>
      </c>
      <c r="F11" s="12" t="s">
        <v>44</v>
      </c>
    </row>
    <row r="12" spans="1:6" ht="14.25">
      <c r="A12" s="13">
        <v>1</v>
      </c>
      <c r="B12" s="13">
        <v>2</v>
      </c>
      <c r="C12" s="14" t="s">
        <v>11</v>
      </c>
      <c r="D12" s="14">
        <v>4</v>
      </c>
      <c r="E12" s="14">
        <v>5</v>
      </c>
      <c r="F12" s="14">
        <v>6</v>
      </c>
    </row>
    <row r="13" spans="1:6" ht="14.25">
      <c r="A13" s="15">
        <v>2</v>
      </c>
      <c r="B13" s="27" t="s">
        <v>28</v>
      </c>
      <c r="C13" s="28" t="s">
        <v>12</v>
      </c>
      <c r="D13" s="29">
        <v>11558454.69</v>
      </c>
      <c r="E13" s="29">
        <v>7738704.7</v>
      </c>
      <c r="F13" s="30">
        <v>0.669527623506218</v>
      </c>
    </row>
    <row r="14" spans="1:6" ht="28.5">
      <c r="A14" s="15">
        <v>3</v>
      </c>
      <c r="B14" s="27" t="s">
        <v>29</v>
      </c>
      <c r="C14" s="28" t="s">
        <v>1</v>
      </c>
      <c r="D14" s="29">
        <v>1703094.48</v>
      </c>
      <c r="E14" s="29">
        <v>1155686.32</v>
      </c>
      <c r="F14" s="30">
        <v>0.6785802746539347</v>
      </c>
    </row>
    <row r="15" spans="1:6" ht="42.75">
      <c r="A15" s="15">
        <v>4</v>
      </c>
      <c r="B15" s="27" t="s">
        <v>30</v>
      </c>
      <c r="C15" s="28" t="s">
        <v>2</v>
      </c>
      <c r="D15" s="29">
        <v>111500</v>
      </c>
      <c r="E15" s="29">
        <v>72000</v>
      </c>
      <c r="F15" s="30">
        <v>0.6457399103139013</v>
      </c>
    </row>
    <row r="16" spans="1:6" ht="57">
      <c r="A16" s="13">
        <v>5</v>
      </c>
      <c r="B16" s="27" t="s">
        <v>31</v>
      </c>
      <c r="C16" s="28" t="s">
        <v>3</v>
      </c>
      <c r="D16" s="29">
        <v>5726561.35</v>
      </c>
      <c r="E16" s="29">
        <v>3719499.64</v>
      </c>
      <c r="F16" s="30">
        <v>0.6495171207761531</v>
      </c>
    </row>
    <row r="17" spans="1:6" ht="14.25">
      <c r="A17" s="15">
        <v>6</v>
      </c>
      <c r="B17" s="27" t="s">
        <v>73</v>
      </c>
      <c r="C17" s="28" t="s">
        <v>74</v>
      </c>
      <c r="D17" s="29">
        <v>700</v>
      </c>
      <c r="E17" s="29">
        <v>700</v>
      </c>
      <c r="F17" s="30">
        <v>1</v>
      </c>
    </row>
    <row r="18" spans="1:6" ht="14.25">
      <c r="A18" s="15">
        <v>7</v>
      </c>
      <c r="B18" s="27" t="s">
        <v>79</v>
      </c>
      <c r="C18" s="28" t="s">
        <v>80</v>
      </c>
      <c r="D18" s="29">
        <v>545700</v>
      </c>
      <c r="E18" s="29">
        <v>545700</v>
      </c>
      <c r="F18" s="30">
        <v>1</v>
      </c>
    </row>
    <row r="19" spans="1:6" ht="14.25">
      <c r="A19" s="15">
        <v>8</v>
      </c>
      <c r="B19" s="27" t="s">
        <v>32</v>
      </c>
      <c r="C19" s="28" t="s">
        <v>13</v>
      </c>
      <c r="D19" s="29">
        <v>3470898.86</v>
      </c>
      <c r="E19" s="29">
        <v>2245118.74</v>
      </c>
      <c r="F19" s="30">
        <v>0.6468407264393754</v>
      </c>
    </row>
    <row r="20" spans="1:6" ht="14.25">
      <c r="A20" s="13">
        <v>9</v>
      </c>
      <c r="B20" s="27" t="s">
        <v>45</v>
      </c>
      <c r="C20" s="28" t="s">
        <v>46</v>
      </c>
      <c r="D20" s="29">
        <v>134600</v>
      </c>
      <c r="E20" s="29">
        <v>79809.15</v>
      </c>
      <c r="F20" s="30">
        <v>0.59293573551263</v>
      </c>
    </row>
    <row r="21" spans="1:6" ht="14.25">
      <c r="A21" s="15">
        <v>10</v>
      </c>
      <c r="B21" s="27" t="s">
        <v>47</v>
      </c>
      <c r="C21" s="28" t="s">
        <v>48</v>
      </c>
      <c r="D21" s="29">
        <v>134600</v>
      </c>
      <c r="E21" s="29">
        <v>79809.15</v>
      </c>
      <c r="F21" s="30">
        <v>0.59293573551263</v>
      </c>
    </row>
    <row r="22" spans="1:6" ht="28.5">
      <c r="A22" s="15">
        <v>11</v>
      </c>
      <c r="B22" s="27" t="s">
        <v>33</v>
      </c>
      <c r="C22" s="28" t="s">
        <v>4</v>
      </c>
      <c r="D22" s="29">
        <v>81600</v>
      </c>
      <c r="E22" s="29">
        <v>60000</v>
      </c>
      <c r="F22" s="30">
        <v>0.7352941176470589</v>
      </c>
    </row>
    <row r="23" spans="1:6" ht="42.75">
      <c r="A23" s="15">
        <v>12</v>
      </c>
      <c r="B23" s="27" t="s">
        <v>75</v>
      </c>
      <c r="C23" s="28" t="s">
        <v>49</v>
      </c>
      <c r="D23" s="29">
        <v>81600</v>
      </c>
      <c r="E23" s="29">
        <v>60000</v>
      </c>
      <c r="F23" s="30">
        <v>0.7352941176470589</v>
      </c>
    </row>
    <row r="24" spans="1:6" ht="14.25">
      <c r="A24" s="13">
        <v>13</v>
      </c>
      <c r="B24" s="27" t="s">
        <v>34</v>
      </c>
      <c r="C24" s="28" t="s">
        <v>5</v>
      </c>
      <c r="D24" s="29">
        <v>16542229.46</v>
      </c>
      <c r="E24" s="29">
        <v>14509228.9</v>
      </c>
      <c r="F24" s="30">
        <v>0.8771023842393249</v>
      </c>
    </row>
    <row r="25" spans="1:6" ht="14.25">
      <c r="A25" s="15">
        <v>14</v>
      </c>
      <c r="B25" s="27" t="s">
        <v>76</v>
      </c>
      <c r="C25" s="28" t="s">
        <v>26</v>
      </c>
      <c r="D25" s="29">
        <v>16422229.46</v>
      </c>
      <c r="E25" s="29">
        <v>14489228.9</v>
      </c>
      <c r="F25" s="30">
        <v>0.8822936578307925</v>
      </c>
    </row>
    <row r="26" spans="1:6" ht="14.25">
      <c r="A26" s="15">
        <v>15</v>
      </c>
      <c r="B26" s="27" t="s">
        <v>35</v>
      </c>
      <c r="C26" s="28" t="s">
        <v>14</v>
      </c>
      <c r="D26" s="29">
        <v>120000</v>
      </c>
      <c r="E26" s="29">
        <v>20000</v>
      </c>
      <c r="F26" s="30">
        <v>0.16666666666666666</v>
      </c>
    </row>
    <row r="27" spans="1:6" ht="14.25">
      <c r="A27" s="15">
        <v>16</v>
      </c>
      <c r="B27" s="27" t="s">
        <v>36</v>
      </c>
      <c r="C27" s="28" t="s">
        <v>6</v>
      </c>
      <c r="D27" s="29">
        <v>11437016.11</v>
      </c>
      <c r="E27" s="29">
        <v>6014036.27</v>
      </c>
      <c r="F27" s="30">
        <v>0.5258396256643901</v>
      </c>
    </row>
    <row r="28" spans="1:6" ht="14.25">
      <c r="A28" s="13">
        <v>17</v>
      </c>
      <c r="B28" s="27" t="s">
        <v>59</v>
      </c>
      <c r="C28" s="28" t="s">
        <v>60</v>
      </c>
      <c r="D28" s="29">
        <v>327476</v>
      </c>
      <c r="E28" s="29">
        <v>152232.73</v>
      </c>
      <c r="F28" s="30">
        <v>0.4648668299356289</v>
      </c>
    </row>
    <row r="29" spans="1:6" ht="14.25">
      <c r="A29" s="15">
        <v>18</v>
      </c>
      <c r="B29" s="27" t="s">
        <v>37</v>
      </c>
      <c r="C29" s="28" t="s">
        <v>15</v>
      </c>
      <c r="D29" s="29">
        <v>7541440.11</v>
      </c>
      <c r="E29" s="29">
        <v>3722837.42</v>
      </c>
      <c r="F29" s="30">
        <v>0.4936507305897043</v>
      </c>
    </row>
    <row r="30" spans="1:6" ht="14.25">
      <c r="A30" s="15">
        <v>19</v>
      </c>
      <c r="B30" s="27" t="s">
        <v>50</v>
      </c>
      <c r="C30" s="28" t="s">
        <v>51</v>
      </c>
      <c r="D30" s="29">
        <v>3568100</v>
      </c>
      <c r="E30" s="29">
        <v>2138966.12</v>
      </c>
      <c r="F30" s="30">
        <v>0.599469218912026</v>
      </c>
    </row>
    <row r="31" spans="1:6" ht="14.25">
      <c r="A31" s="15">
        <v>20</v>
      </c>
      <c r="B31" s="27" t="s">
        <v>61</v>
      </c>
      <c r="C31" s="28" t="s">
        <v>62</v>
      </c>
      <c r="D31" s="29">
        <v>9350</v>
      </c>
      <c r="E31" s="29">
        <v>1760</v>
      </c>
      <c r="F31" s="30">
        <v>0.18823529411764706</v>
      </c>
    </row>
    <row r="32" spans="1:6" ht="14.25">
      <c r="A32" s="13">
        <v>21</v>
      </c>
      <c r="B32" s="27" t="s">
        <v>71</v>
      </c>
      <c r="C32" s="28" t="s">
        <v>63</v>
      </c>
      <c r="D32" s="29">
        <v>9350</v>
      </c>
      <c r="E32" s="29">
        <v>1760</v>
      </c>
      <c r="F32" s="30">
        <v>0.18823529411764706</v>
      </c>
    </row>
    <row r="33" spans="1:6" ht="14.25">
      <c r="A33" s="15">
        <v>22</v>
      </c>
      <c r="B33" s="27" t="s">
        <v>38</v>
      </c>
      <c r="C33" s="28" t="s">
        <v>7</v>
      </c>
      <c r="D33" s="29">
        <v>30764042</v>
      </c>
      <c r="E33" s="29">
        <v>11732739.12</v>
      </c>
      <c r="F33" s="30">
        <v>0.3813783351355456</v>
      </c>
    </row>
    <row r="34" spans="1:6" ht="14.25">
      <c r="A34" s="15">
        <v>23</v>
      </c>
      <c r="B34" s="27" t="s">
        <v>39</v>
      </c>
      <c r="C34" s="28" t="s">
        <v>16</v>
      </c>
      <c r="D34" s="29">
        <v>30764042</v>
      </c>
      <c r="E34" s="29">
        <v>11732739.12</v>
      </c>
      <c r="F34" s="30">
        <v>0.3813783351355456</v>
      </c>
    </row>
    <row r="35" spans="1:6" ht="14.25">
      <c r="A35" s="15">
        <v>24</v>
      </c>
      <c r="B35" s="27" t="s">
        <v>64</v>
      </c>
      <c r="C35" s="28" t="s">
        <v>65</v>
      </c>
      <c r="D35" s="29">
        <v>409073</v>
      </c>
      <c r="E35" s="29">
        <v>264184</v>
      </c>
      <c r="F35" s="30">
        <v>0.6458113832983355</v>
      </c>
    </row>
    <row r="36" spans="1:6" ht="14.25">
      <c r="A36" s="13">
        <v>25</v>
      </c>
      <c r="B36" s="27" t="s">
        <v>66</v>
      </c>
      <c r="C36" s="28" t="s">
        <v>67</v>
      </c>
      <c r="D36" s="29">
        <v>407073</v>
      </c>
      <c r="E36" s="29">
        <v>264184</v>
      </c>
      <c r="F36" s="30">
        <v>0.6489843345051133</v>
      </c>
    </row>
    <row r="37" spans="1:6" ht="14.25">
      <c r="A37" s="15">
        <v>26</v>
      </c>
      <c r="B37" s="27" t="s">
        <v>68</v>
      </c>
      <c r="C37" s="28" t="s">
        <v>69</v>
      </c>
      <c r="D37" s="29">
        <v>2000</v>
      </c>
      <c r="E37" s="29">
        <v>0</v>
      </c>
      <c r="F37" s="30">
        <v>0</v>
      </c>
    </row>
    <row r="38" spans="1:6" ht="14.25">
      <c r="A38" s="15">
        <v>27</v>
      </c>
      <c r="B38" s="27" t="s">
        <v>40</v>
      </c>
      <c r="C38" s="28" t="s">
        <v>8</v>
      </c>
      <c r="D38" s="29">
        <v>42000</v>
      </c>
      <c r="E38" s="29">
        <v>15635</v>
      </c>
      <c r="F38" s="30">
        <v>0.37226190476190474</v>
      </c>
    </row>
    <row r="39" spans="1:6" ht="14.25">
      <c r="A39" s="15">
        <v>28</v>
      </c>
      <c r="B39" s="27" t="s">
        <v>41</v>
      </c>
      <c r="C39" s="28" t="s">
        <v>42</v>
      </c>
      <c r="D39" s="29">
        <v>42000</v>
      </c>
      <c r="E39" s="29">
        <v>15635</v>
      </c>
      <c r="F39" s="30">
        <v>0.37226190476190474</v>
      </c>
    </row>
    <row r="40" spans="1:6" ht="14.25">
      <c r="A40" s="13">
        <v>29</v>
      </c>
      <c r="B40" s="27" t="s">
        <v>52</v>
      </c>
      <c r="C40" s="28" t="s">
        <v>53</v>
      </c>
      <c r="D40" s="29">
        <v>107950</v>
      </c>
      <c r="E40" s="29">
        <v>53975</v>
      </c>
      <c r="F40" s="30">
        <v>0.5</v>
      </c>
    </row>
    <row r="41" spans="1:6" ht="14.25">
      <c r="A41" s="15">
        <v>30</v>
      </c>
      <c r="B41" s="27" t="s">
        <v>54</v>
      </c>
      <c r="C41" s="28" t="s">
        <v>55</v>
      </c>
      <c r="D41" s="29">
        <v>107950</v>
      </c>
      <c r="E41" s="29">
        <v>53975</v>
      </c>
      <c r="F41" s="30">
        <v>0.5</v>
      </c>
    </row>
    <row r="42" spans="1:6" ht="14.25">
      <c r="A42" s="16">
        <v>31</v>
      </c>
      <c r="B42" s="45" t="s">
        <v>72</v>
      </c>
      <c r="C42" s="46"/>
      <c r="D42" s="31">
        <v>71086315.26</v>
      </c>
      <c r="E42" s="31">
        <v>40470072.14</v>
      </c>
      <c r="F42" s="32">
        <v>0.5693089027329619</v>
      </c>
    </row>
  </sheetData>
  <sheetProtection/>
  <mergeCells count="8">
    <mergeCell ref="B42:C42"/>
    <mergeCell ref="E1:F1"/>
    <mergeCell ref="D9:D11"/>
    <mergeCell ref="E9:F10"/>
    <mergeCell ref="A7:F7"/>
    <mergeCell ref="A9:A11"/>
    <mergeCell ref="B9:B11"/>
    <mergeCell ref="C9:C11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АРМ МВ</cp:lastModifiedBy>
  <cp:lastPrinted>2023-09-13T08:08:01Z</cp:lastPrinted>
  <dcterms:created xsi:type="dcterms:W3CDTF">1996-10-08T23:32:33Z</dcterms:created>
  <dcterms:modified xsi:type="dcterms:W3CDTF">2023-09-13T10:23:43Z</dcterms:modified>
  <cp:category/>
  <cp:version/>
  <cp:contentType/>
  <cp:contentStatus/>
</cp:coreProperties>
</file>