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  <definedName name="Excel_BuiltIn_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<sst xmlns="http://schemas.openxmlformats.org/spreadsheetml/2006/main" count="208" uniqueCount="148">
  <si>
    <t>Приложение 1</t>
  </si>
  <si>
    <t>Информация об исполнении доходов бюджета Восточного сельского поселения на 01.05.2024 год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</si>
  <si>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</si>
  <si>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</si>
  <si>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</si>
  <si>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</si>
  <si>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</si>
  <si>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</si>
  <si>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Сумма средств, предусмотренная на 2024 год в Решении о местном бюджете , в рублях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</si>
  <si>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</si>
  <si>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</si>
  <si>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</si>
  <si>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</si>
  <si>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</si>
  <si>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</si>
  <si>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</si>
  <si>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</si>
  <si>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</si>
  <si>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</si>
  <si>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</si>
  <si>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</si>
  <si>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</si>
  <si>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</si>
  <si>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</si>
  <si>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</si>
  <si>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</si>
  <si>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</si>
  <si>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</si>
  <si>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</si>
  <si>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</si>
  <si>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</si>
  <si>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</si>
  <si>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</si>
  <si>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</si>
  <si>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</si>
  <si>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</si>
  <si>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</si>
  <si>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</si>
  <si>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</si>
  <si>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</si>
  <si>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</si>
  <si>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</si>
  <si>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</si>
  <si>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</si>
  <si>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</si>
  <si>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</si>
  <si>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00010800000000000000</t>
  </si>
  <si>
    <t xml:space="preserve">        ГОСУДАРСТВЕННАЯ ПОШЛИНА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</si>
  <si>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</si>
  <si>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</si>
  <si>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</si>
  <si>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</si>
  <si>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00011105075100003120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</si>
  <si>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</si>
  <si>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</si>
  <si>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</si>
  <si>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</si>
  <si>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    ДОХОДЫ ОТ ОКАЗАНИЯ ПЛАТНЫХ УСЛУГ И КОМПЕНСАЦИИ ЗАТРАТ ГОСУДАРСТВА</t>
  </si>
  <si>
    <t>00011301995100004130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</si>
  <si>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</si>
  <si>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</si>
  <si>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</si>
  <si>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</si>
  <si>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</si>
  <si>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</si>
  <si>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</si>
  <si>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</si>
  <si>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</si>
  <si>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00020225519100000150</t>
  </si>
  <si>
    <t xml:space="preserve">          Субсидии бюджетам сельских поселений на поддержку отрасли культуры</t>
  </si>
  <si>
    <t>00020229999100000150</t>
  </si>
  <si>
    <t xml:space="preserve">          Прочие субсидии бюджетам сельских поселений</t>
  </si>
  <si>
    <t>00020230024100000150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</si>
  <si>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</si>
  <si>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00020235118100000150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</si>
  <si>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</si>
  <si>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</si>
  <si>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</si>
  <si>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</si>
  <si>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 xml:space="preserve">          Прочие межбюджетные трансферты, передаваемые бюджетам сельских поселений</t>
  </si>
  <si>
    <t>ИТОГО ДОХОДОВ</t>
  </si>
  <si>
    <t>Приложение 2</t>
  </si>
  <si>
    <t>Информация об исполнении расходов бюджета Восточного сельского поселения на 01.05.2024 года</t>
  </si>
  <si>
    <t>Номер строки</t>
  </si>
  <si>
    <t>Наименование раздела, подраздела,</t>
  </si>
  <si>
    <t>Код раздела, подраздела</t>
  </si>
  <si>
    <t>Сумма средств, предусмотренная на 2024 год в Решении о местном бюджете, в рублях</t>
  </si>
  <si>
    <t>Исполнено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</si>
  <si>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</si>
  <si>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</si>
  <si>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</si>
  <si>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</si>
  <si>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</si>
  <si>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</si>
  <si>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</si>
  <si>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</si>
  <si>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</si>
  <si>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</si>
  <si>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</si>
  <si>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</si>
  <si>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</si>
  <si>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</si>
  <si>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</si>
  <si>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</si>
  <si>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</si>
  <si>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</si>
  <si>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</si>
  <si>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</si>
  <si>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</si>
  <si>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</si>
  <si>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</si>
  <si>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</si>
  <si>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</si>
  <si>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</si>
  <si>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</si>
  <si>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</si>
  <si>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</si>
  <si>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</si>
  <si>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</si>
  <si>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</si>
  <si>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</si>
  <si>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</si>
  <si>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</si>
  <si>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</si>
  <si>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</si>
  <si>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</si>
  <si>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</si>
  <si>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Молодежная политика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</si>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</sst>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  <xf numFmtId="164" fontId="4" fillId="16" borderId="0">
      <alignment/>
      <protection/>
    </xf>
    <xf numFmtId="164" fontId="4" fillId="0" borderId="0">
      <alignment wrapText="1"/>
      <protection/>
    </xf>
    <xf numFmtId="164" fontId="4" fillId="0" borderId="0">
      <alignment/>
      <protection/>
    </xf>
    <xf numFmtId="164" fontId="5" fillId="0" borderId="0">
      <alignment horizontal="center" wrapText="1"/>
      <protection/>
    </xf>
    <xf numFmtId="164" fontId="5" fillId="0" borderId="0">
      <alignment horizontal="center"/>
      <protection/>
    </xf>
    <xf numFmtId="164" fontId="4" fillId="0" borderId="0">
      <alignment horizontal="right"/>
      <protection/>
    </xf>
    <xf numFmtId="164" fontId="4" fillId="16" borderId="1">
      <alignment/>
      <protection/>
    </xf>
    <xf numFmtId="164" fontId="4" fillId="0" borderId="2">
      <alignment horizontal="center" vertical="center" wrapText="1"/>
      <protection/>
    </xf>
    <xf numFmtId="164" fontId="4" fillId="16" borderId="3">
      <alignment/>
      <protection/>
    </xf>
    <xf numFmtId="165" fontId="4" fillId="0" borderId="2">
      <alignment horizontal="left" vertical="top" wrapText="1" indent="2"/>
      <protection/>
    </xf>
    <xf numFmtId="165" fontId="4" fillId="0" borderId="2">
      <alignment horizontal="center" vertical="top" shrinkToFit="1"/>
      <protection/>
    </xf>
    <xf numFmtId="166" fontId="4" fillId="0" borderId="2">
      <alignment horizontal="right" vertical="top" shrinkToFit="1"/>
      <protection/>
    </xf>
    <xf numFmtId="167" fontId="4" fillId="0" borderId="2">
      <alignment horizontal="right" vertical="top" shrinkToFit="1"/>
      <protection/>
    </xf>
    <xf numFmtId="164" fontId="4" fillId="16" borderId="3">
      <alignment shrinkToFit="1"/>
      <protection/>
    </xf>
    <xf numFmtId="164" fontId="6" fillId="0" borderId="2">
      <alignment horizontal="left"/>
      <protection/>
    </xf>
    <xf numFmtId="166" fontId="6" fillId="17" borderId="2">
      <alignment horizontal="right" vertical="top" shrinkToFit="1"/>
      <protection/>
    </xf>
    <xf numFmtId="167" fontId="6" fillId="17" borderId="2">
      <alignment horizontal="right" vertical="top" shrinkToFit="1"/>
      <protection/>
    </xf>
    <xf numFmtId="164" fontId="4" fillId="16" borderId="4">
      <alignment/>
      <protection/>
    </xf>
    <xf numFmtId="164" fontId="4" fillId="0" borderId="0">
      <alignment horizontal="left" wrapText="1"/>
      <protection/>
    </xf>
    <xf numFmtId="164" fontId="6" fillId="0" borderId="2">
      <alignment vertical="top" wrapText="1"/>
      <protection/>
    </xf>
    <xf numFmtId="166" fontId="6" fillId="6" borderId="2">
      <alignment horizontal="right" vertical="top" shrinkToFit="1"/>
      <protection/>
    </xf>
    <xf numFmtId="167" fontId="6" fillId="6" borderId="2">
      <alignment horizontal="right" vertical="top" shrinkToFit="1"/>
      <protection/>
    </xf>
    <xf numFmtId="164" fontId="4" fillId="16" borderId="3">
      <alignment horizontal="center"/>
      <protection/>
    </xf>
    <xf numFmtId="164" fontId="4" fillId="16" borderId="3">
      <alignment horizontal="left"/>
      <protection/>
    </xf>
    <xf numFmtId="164" fontId="4" fillId="16" borderId="4">
      <alignment horizontal="center"/>
      <protection/>
    </xf>
    <xf numFmtId="164" fontId="4" fillId="16" borderId="4">
      <alignment horizontal="left"/>
      <protection/>
    </xf>
    <xf numFmtId="167" fontId="6" fillId="17" borderId="2">
      <alignment horizontal="right" vertical="top" shrinkToFit="1"/>
      <protection/>
    </xf>
    <xf numFmtId="167" fontId="6" fillId="17" borderId="2">
      <alignment horizontal="right" vertical="top" shrinkToFit="1"/>
      <protection/>
    </xf>
    <xf numFmtId="164" fontId="6" fillId="0" borderId="2">
      <alignment vertical="top" wrapText="1"/>
      <protection/>
    </xf>
    <xf numFmtId="164" fontId="6" fillId="0" borderId="2">
      <alignment vertical="top" wrapText="1"/>
      <protection/>
    </xf>
    <xf numFmtId="166" fontId="6" fillId="6" borderId="2">
      <alignment horizontal="right" vertical="top" shrinkToFit="1"/>
      <protection/>
    </xf>
    <xf numFmtId="167" fontId="6" fillId="6" borderId="2">
      <alignment horizontal="right" vertical="top" shrinkToFit="1"/>
      <protection/>
    </xf>
    <xf numFmtId="167" fontId="6" fillId="6" borderId="2">
      <alignment horizontal="right" vertical="top" shrinkToFit="1"/>
      <protection/>
    </xf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5" applyNumberFormat="0" applyAlignment="0" applyProtection="0"/>
    <xf numFmtId="164" fontId="8" fillId="16" borderId="6" applyNumberFormat="0" applyAlignment="0" applyProtection="0"/>
    <xf numFmtId="164" fontId="9" fillId="16" borderId="5" applyNumberFormat="0" applyAlignment="0" applyProtection="0"/>
    <xf numFmtId="164" fontId="10" fillId="0" borderId="7" applyNumberFormat="0" applyFill="0" applyAlignment="0" applyProtection="0"/>
    <xf numFmtId="164" fontId="11" fillId="0" borderId="8" applyNumberFormat="0" applyFill="0" applyAlignment="0" applyProtection="0"/>
    <xf numFmtId="164" fontId="12" fillId="0" borderId="9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10" applyNumberFormat="0" applyFill="0" applyAlignment="0" applyProtection="0"/>
    <xf numFmtId="164" fontId="14" fillId="22" borderId="11" applyNumberFormat="0" applyAlignment="0" applyProtection="0"/>
    <xf numFmtId="164" fontId="15" fillId="0" borderId="0" applyNumberFormat="0" applyFill="0" applyBorder="0" applyAlignment="0" applyProtection="0"/>
    <xf numFmtId="164" fontId="16" fillId="23" borderId="0" applyNumberFormat="0" applyBorder="0" applyAlignment="0" applyProtection="0"/>
    <xf numFmtId="164" fontId="17" fillId="24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7" fillId="0" borderId="0">
      <alignment/>
      <protection/>
    </xf>
    <xf numFmtId="164" fontId="19" fillId="3" borderId="0" applyNumberFormat="0" applyBorder="0" applyAlignment="0" applyProtection="0"/>
    <xf numFmtId="164" fontId="20" fillId="0" borderId="0" applyNumberFormat="0" applyFill="0" applyBorder="0" applyAlignment="0" applyProtection="0"/>
    <xf numFmtId="164" fontId="0" fillId="17" borderId="12" applyNumberFormat="0" applyAlignment="0" applyProtection="0"/>
    <xf numFmtId="164" fontId="21" fillId="0" borderId="13" applyNumberFormat="0" applyFill="0" applyAlignment="0" applyProtection="0"/>
    <xf numFmtId="164" fontId="22" fillId="0" borderId="0" applyNumberFormat="0" applyFill="0" applyBorder="0" applyAlignment="0" applyProtection="0"/>
    <xf numFmtId="164" fontId="23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24" fillId="0" borderId="0" xfId="97" applyFont="1" applyFill="1">
      <alignment/>
      <protection/>
    </xf>
    <xf numFmtId="164" fontId="24" fillId="0" borderId="0" xfId="97" applyFont="1" applyFill="1" applyBorder="1" applyAlignment="1">
      <alignment horizontal="right" wrapText="1"/>
      <protection/>
    </xf>
    <xf numFmtId="164" fontId="25" fillId="0" borderId="0" xfId="97" applyFont="1" applyFill="1" applyBorder="1" applyAlignment="1">
      <alignment horizontal="center" wrapText="1"/>
      <protection/>
    </xf>
    <xf numFmtId="164" fontId="24" fillId="0" borderId="0" xfId="97" applyFont="1" applyFill="1" applyBorder="1" applyAlignment="1">
      <alignment horizontal="left" wrapText="1"/>
      <protection/>
    </xf>
    <xf numFmtId="164" fontId="24" fillId="0" borderId="0" xfId="97" applyFont="1" applyFill="1" applyBorder="1" applyAlignment="1">
      <alignment horizontal="center" wrapText="1"/>
      <protection/>
    </xf>
    <xf numFmtId="164" fontId="24" fillId="0" borderId="0" xfId="97" applyFont="1" applyFill="1" applyAlignment="1">
      <alignment horizontal="center" wrapText="1"/>
      <protection/>
    </xf>
    <xf numFmtId="164" fontId="24" fillId="0" borderId="0" xfId="97" applyFont="1" applyFill="1" applyBorder="1" applyAlignment="1">
      <alignment horizontal="center"/>
      <protection/>
    </xf>
    <xf numFmtId="164" fontId="24" fillId="0" borderId="0" xfId="97" applyFont="1" applyFill="1" applyAlignment="1">
      <alignment horizontal="center"/>
      <protection/>
    </xf>
    <xf numFmtId="164" fontId="24" fillId="0" borderId="1" xfId="97" applyFont="1" applyFill="1" applyBorder="1" applyAlignment="1">
      <alignment horizontal="right"/>
      <protection/>
    </xf>
    <xf numFmtId="164" fontId="24" fillId="0" borderId="2" xfId="97" applyFont="1" applyFill="1" applyBorder="1" applyAlignment="1">
      <alignment horizontal="center" vertical="center" wrapText="1"/>
      <protection/>
    </xf>
    <xf numFmtId="164" fontId="26" fillId="0" borderId="2" xfId="98" applyFont="1" applyFill="1" applyBorder="1" applyAlignment="1">
      <alignment horizontal="center" vertical="center" wrapText="1"/>
      <protection/>
    </xf>
    <xf numFmtId="168" fontId="24" fillId="0" borderId="2" xfId="45" applyNumberFormat="1" applyFont="1" applyFill="1" applyBorder="1" applyAlignment="1" applyProtection="1">
      <alignment horizontal="center" vertical="top" shrinkToFit="1"/>
      <protection/>
    </xf>
    <xf numFmtId="164" fontId="24" fillId="0" borderId="2" xfId="59" applyNumberFormat="1" applyFont="1" applyFill="1" applyBorder="1" applyAlignment="1" applyProtection="1">
      <alignment horizontal="left" vertical="top" wrapText="1"/>
      <protection/>
    </xf>
    <xf numFmtId="164" fontId="24" fillId="0" borderId="2" xfId="47" applyNumberFormat="1" applyFont="1" applyFill="1" applyBorder="1" applyAlignment="1" applyProtection="1">
      <alignment horizontal="center" vertical="top" wrapText="1"/>
      <protection/>
    </xf>
    <xf numFmtId="164" fontId="24" fillId="0" borderId="2" xfId="97" applyFont="1" applyFill="1" applyBorder="1">
      <alignment/>
      <protection/>
    </xf>
    <xf numFmtId="166" fontId="24" fillId="0" borderId="2" xfId="60" applyNumberFormat="1" applyFont="1" applyFill="1" applyBorder="1" applyAlignment="1" applyProtection="1">
      <alignment horizontal="center" shrinkToFit="1"/>
      <protection/>
    </xf>
    <xf numFmtId="164" fontId="24" fillId="0" borderId="2" xfId="97" applyFont="1" applyFill="1" applyBorder="1" applyAlignment="1">
      <alignment horizontal="center"/>
      <protection/>
    </xf>
    <xf numFmtId="167" fontId="24" fillId="0" borderId="2" xfId="97" applyNumberFormat="1" applyFont="1" applyFill="1" applyBorder="1" applyAlignment="1">
      <alignment horizontal="center"/>
      <protection/>
    </xf>
    <xf numFmtId="168" fontId="24" fillId="0" borderId="2" xfId="48" applyNumberFormat="1" applyFont="1" applyFill="1" applyBorder="1" applyAlignment="1" applyProtection="1">
      <alignment horizontal="left" vertical="top" shrinkToFit="1"/>
      <protection/>
    </xf>
    <xf numFmtId="166" fontId="24" fillId="0" borderId="2" xfId="51" applyNumberFormat="1" applyFont="1" applyFill="1" applyBorder="1" applyAlignment="1" applyProtection="1">
      <alignment horizontal="center" shrinkToFit="1"/>
      <protection/>
    </xf>
    <xf numFmtId="164" fontId="27" fillId="0" borderId="0" xfId="0" applyFont="1" applyFill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 horizontal="center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 horizontal="right"/>
    </xf>
    <xf numFmtId="164" fontId="28" fillId="0" borderId="0" xfId="0" applyFont="1" applyFill="1" applyBorder="1" applyAlignment="1">
      <alignment horizontal="right" wrapText="1"/>
    </xf>
    <xf numFmtId="164" fontId="29" fillId="0" borderId="0" xfId="0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 shrinkToFit="1"/>
    </xf>
    <xf numFmtId="164" fontId="27" fillId="0" borderId="2" xfId="0" applyFont="1" applyFill="1" applyBorder="1" applyAlignment="1">
      <alignment horizontal="center"/>
    </xf>
    <xf numFmtId="164" fontId="24" fillId="0" borderId="2" xfId="59" applyNumberFormat="1" applyFont="1" applyFill="1" applyAlignment="1" applyProtection="1">
      <alignment horizontal="left" wrapText="1" shrinkToFit="1"/>
      <protection/>
    </xf>
    <xf numFmtId="168" fontId="24" fillId="0" borderId="2" xfId="47" applyNumberFormat="1" applyFont="1" applyFill="1" applyBorder="1" applyProtection="1">
      <alignment horizontal="center"/>
      <protection/>
    </xf>
    <xf numFmtId="166" fontId="24" fillId="0" borderId="2" xfId="60" applyNumberFormat="1" applyFont="1" applyFill="1" applyBorder="1" applyProtection="1">
      <alignment/>
      <protection/>
    </xf>
    <xf numFmtId="167" fontId="24" fillId="0" borderId="2" xfId="61" applyNumberFormat="1" applyFont="1" applyFill="1" applyBorder="1" applyAlignment="1" applyProtection="1">
      <alignment horizontal="center" wrapText="1"/>
      <protection/>
    </xf>
    <xf numFmtId="164" fontId="27" fillId="0" borderId="2" xfId="0" applyNumberFormat="1" applyFont="1" applyFill="1" applyBorder="1" applyAlignment="1">
      <alignment horizontal="center" vertical="center"/>
    </xf>
    <xf numFmtId="164" fontId="24" fillId="0" borderId="2" xfId="48" applyNumberFormat="1" applyFont="1" applyFill="1" applyBorder="1" applyProtection="1">
      <alignment horizontal="right"/>
      <protection/>
    </xf>
    <xf numFmtId="166" fontId="24" fillId="0" borderId="2" xfId="50" applyNumberFormat="1" applyFont="1" applyFill="1" applyProtection="1">
      <alignment horizontal="center" vertical="center" wrapText="1"/>
      <protection/>
    </xf>
    <xf numFmtId="167" fontId="24" fillId="0" borderId="2" xfId="54" applyNumberFormat="1" applyFont="1" applyFill="1" applyAlignment="1" applyProtection="1">
      <alignment horizontal="center" vertical="top" shrinkToFit="1"/>
      <protection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br" xfId="38"/>
    <cellStyle name="col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55" xfId="69"/>
    <cellStyle name="xl56" xfId="70"/>
    <cellStyle name="xl60" xfId="71"/>
    <cellStyle name="xl61" xfId="72"/>
    <cellStyle name="xl63" xfId="73"/>
    <cellStyle name="xl64" xfId="74"/>
    <cellStyle name="xl65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 2" xfId="93"/>
    <cellStyle name="Обычный 3" xfId="94"/>
    <cellStyle name="Обычный 4" xfId="95"/>
    <cellStyle name="Обычный 5" xfId="96"/>
    <cellStyle name="Обычный_Исполнение бюджета на 01.03.2013 для сайта" xfId="97"/>
    <cellStyle name="Обычный_Исполнение на 01.12.12 для сайта" xfId="98"/>
    <cellStyle name="Плохой 2" xfId="99"/>
    <cellStyle name="Пояснение 2" xfId="100"/>
    <cellStyle name="Примечание 2" xfId="101"/>
    <cellStyle name="Связанная ячейка 2" xfId="102"/>
    <cellStyle name="Текст предупреждения 2" xfId="103"/>
    <cellStyle name="Хороший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workbookViewId="0" topLeftCell="A1">
      <selection activeCell="AJ11" sqref="AJ11"/>
    </sheetView>
  </sheetViews>
  <sheetFormatPr defaultColWidth="9.140625" defaultRowHeight="12.75"/>
  <cols>
    <col min="1" max="1" width="22.8515625" style="1" customWidth="1"/>
    <col min="2" max="2" width="54.57421875" style="1" customWidth="1"/>
    <col min="3" max="17" width="9.00390625" style="1" hidden="1" customWidth="1"/>
    <col min="18" max="18" width="17.8515625" style="1" customWidth="1"/>
    <col min="19" max="25" width="9.00390625" style="1" hidden="1" customWidth="1"/>
    <col min="26" max="26" width="15.7109375" style="1" customWidth="1"/>
    <col min="27" max="32" width="9.00390625" style="1" hidden="1" customWidth="1"/>
    <col min="33" max="33" width="10.140625" style="1" customWidth="1"/>
    <col min="34" max="16384" width="9.140625" style="1" customWidth="1"/>
  </cols>
  <sheetData>
    <row r="1" spans="2:33" ht="25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2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15.75" customHeight="1" hidden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2:33" ht="14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2:33" ht="14.2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4.25" customHeight="1">
      <c r="A7" s="10" t="s">
        <v>3</v>
      </c>
      <c r="B7" s="10" t="s">
        <v>4</v>
      </c>
      <c r="C7" s="10" t="s">
        <v>5</v>
      </c>
      <c r="D7" s="10" t="s">
        <v>5</v>
      </c>
      <c r="E7" s="10" t="s">
        <v>5</v>
      </c>
      <c r="F7" s="10" t="s">
        <v>6</v>
      </c>
      <c r="G7" s="10"/>
      <c r="H7" s="10"/>
      <c r="I7" s="10" t="s">
        <v>7</v>
      </c>
      <c r="J7" s="10"/>
      <c r="K7" s="10"/>
      <c r="L7" s="10" t="s">
        <v>5</v>
      </c>
      <c r="M7" s="10" t="s">
        <v>5</v>
      </c>
      <c r="N7" s="10" t="s">
        <v>5</v>
      </c>
      <c r="O7" s="10" t="s">
        <v>5</v>
      </c>
      <c r="P7" s="10" t="s">
        <v>5</v>
      </c>
      <c r="Q7" s="10" t="s">
        <v>5</v>
      </c>
      <c r="R7" s="11" t="s">
        <v>8</v>
      </c>
      <c r="S7" s="10" t="s">
        <v>5</v>
      </c>
      <c r="T7" s="10" t="s">
        <v>5</v>
      </c>
      <c r="U7" s="10" t="s">
        <v>5</v>
      </c>
      <c r="V7" s="10" t="s">
        <v>5</v>
      </c>
      <c r="W7" s="10" t="s">
        <v>5</v>
      </c>
      <c r="X7" s="10" t="s">
        <v>9</v>
      </c>
      <c r="Y7" s="10"/>
      <c r="Z7" s="10"/>
      <c r="AA7" s="10" t="s">
        <v>10</v>
      </c>
      <c r="AB7" s="10"/>
      <c r="AC7" s="10"/>
      <c r="AD7" s="10" t="s">
        <v>5</v>
      </c>
      <c r="AE7" s="10" t="s">
        <v>11</v>
      </c>
      <c r="AF7" s="10"/>
      <c r="AG7" s="10" t="s">
        <v>12</v>
      </c>
    </row>
    <row r="8" spans="1:33" ht="45.75" customHeight="1">
      <c r="A8" s="10"/>
      <c r="B8" s="10"/>
      <c r="C8" s="10"/>
      <c r="D8" s="10"/>
      <c r="E8" s="10"/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10"/>
      <c r="X8" s="10" t="s">
        <v>5</v>
      </c>
      <c r="Y8" s="10" t="s">
        <v>5</v>
      </c>
      <c r="Z8" s="10" t="s">
        <v>13</v>
      </c>
      <c r="AA8" s="10" t="s">
        <v>5</v>
      </c>
      <c r="AB8" s="10" t="s">
        <v>5</v>
      </c>
      <c r="AC8" s="10" t="s">
        <v>5</v>
      </c>
      <c r="AD8" s="10"/>
      <c r="AE8" s="10" t="s">
        <v>5</v>
      </c>
      <c r="AF8" s="10" t="s">
        <v>5</v>
      </c>
      <c r="AG8" s="10"/>
    </row>
    <row r="9" spans="1:33" ht="15.75">
      <c r="A9" s="12" t="s">
        <v>14</v>
      </c>
      <c r="B9" s="13" t="s">
        <v>15</v>
      </c>
      <c r="C9" s="12" t="s">
        <v>14</v>
      </c>
      <c r="D9" s="12"/>
      <c r="E9" s="12"/>
      <c r="F9" s="12"/>
      <c r="G9" s="12"/>
      <c r="H9" s="12"/>
      <c r="I9" s="14"/>
      <c r="J9" s="12"/>
      <c r="K9" s="12"/>
      <c r="L9" s="15"/>
      <c r="M9" s="15"/>
      <c r="N9" s="15"/>
      <c r="O9" s="15"/>
      <c r="P9" s="15"/>
      <c r="Q9" s="15"/>
      <c r="R9" s="16">
        <v>7554000</v>
      </c>
      <c r="S9" s="17"/>
      <c r="T9" s="17"/>
      <c r="U9" s="17"/>
      <c r="V9" s="17"/>
      <c r="W9" s="17"/>
      <c r="X9" s="17"/>
      <c r="Y9" s="17"/>
      <c r="Z9" s="16">
        <v>1921218.81</v>
      </c>
      <c r="AA9" s="17"/>
      <c r="AB9" s="17"/>
      <c r="AC9" s="17"/>
      <c r="AD9" s="17"/>
      <c r="AE9" s="17"/>
      <c r="AF9" s="17"/>
      <c r="AG9" s="18">
        <f aca="true" t="shared" si="0" ref="AG9:AG11">Z9/R9</f>
        <v>0.25433132247815726</v>
      </c>
    </row>
    <row r="10" spans="1:33" ht="15.75">
      <c r="A10" s="12" t="s">
        <v>16</v>
      </c>
      <c r="B10" s="13" t="s">
        <v>17</v>
      </c>
      <c r="C10" s="12" t="s">
        <v>16</v>
      </c>
      <c r="D10" s="12"/>
      <c r="E10" s="12"/>
      <c r="F10" s="12"/>
      <c r="G10" s="12"/>
      <c r="H10" s="12"/>
      <c r="I10" s="14"/>
      <c r="J10" s="12"/>
      <c r="K10" s="12"/>
      <c r="L10" s="15"/>
      <c r="M10" s="15"/>
      <c r="N10" s="15"/>
      <c r="O10" s="15"/>
      <c r="P10" s="15"/>
      <c r="Q10" s="15"/>
      <c r="R10" s="16">
        <v>1250000</v>
      </c>
      <c r="S10" s="17"/>
      <c r="T10" s="17"/>
      <c r="U10" s="17"/>
      <c r="V10" s="17"/>
      <c r="W10" s="17"/>
      <c r="X10" s="17"/>
      <c r="Y10" s="17"/>
      <c r="Z10" s="16">
        <v>135187.85</v>
      </c>
      <c r="AA10" s="17"/>
      <c r="AB10" s="17"/>
      <c r="AC10" s="17"/>
      <c r="AD10" s="17"/>
      <c r="AE10" s="17"/>
      <c r="AF10" s="17"/>
      <c r="AG10" s="18">
        <f t="shared" si="0"/>
        <v>0.10815028</v>
      </c>
    </row>
    <row r="11" spans="1:33" ht="98.25">
      <c r="A11" s="12" t="s">
        <v>18</v>
      </c>
      <c r="B11" s="13" t="s">
        <v>19</v>
      </c>
      <c r="C11" s="12" t="s">
        <v>18</v>
      </c>
      <c r="D11" s="12"/>
      <c r="E11" s="12"/>
      <c r="F11" s="12"/>
      <c r="G11" s="12"/>
      <c r="H11" s="12"/>
      <c r="I11" s="14"/>
      <c r="J11" s="12"/>
      <c r="K11" s="12"/>
      <c r="L11" s="15"/>
      <c r="M11" s="15"/>
      <c r="N11" s="15"/>
      <c r="O11" s="15"/>
      <c r="P11" s="15"/>
      <c r="Q11" s="15"/>
      <c r="R11" s="16">
        <v>1248800</v>
      </c>
      <c r="S11" s="17"/>
      <c r="T11" s="17"/>
      <c r="U11" s="17"/>
      <c r="V11" s="17"/>
      <c r="W11" s="17"/>
      <c r="X11" s="17"/>
      <c r="Y11" s="17"/>
      <c r="Z11" s="16">
        <v>134462.45</v>
      </c>
      <c r="AA11" s="17"/>
      <c r="AB11" s="17"/>
      <c r="AC11" s="17"/>
      <c r="AD11" s="17"/>
      <c r="AE11" s="17"/>
      <c r="AF11" s="17"/>
      <c r="AG11" s="18">
        <f t="shared" si="0"/>
        <v>0.10767332639333761</v>
      </c>
    </row>
    <row r="12" spans="1:33" ht="74.25">
      <c r="A12" s="12" t="s">
        <v>20</v>
      </c>
      <c r="B12" s="13" t="s">
        <v>21</v>
      </c>
      <c r="C12" s="12" t="s">
        <v>20</v>
      </c>
      <c r="D12" s="12"/>
      <c r="E12" s="12"/>
      <c r="F12" s="12"/>
      <c r="G12" s="12"/>
      <c r="H12" s="12"/>
      <c r="I12" s="14"/>
      <c r="J12" s="12"/>
      <c r="K12" s="12"/>
      <c r="L12" s="15"/>
      <c r="M12" s="15"/>
      <c r="N12" s="15"/>
      <c r="O12" s="15"/>
      <c r="P12" s="15"/>
      <c r="Q12" s="15"/>
      <c r="R12" s="16">
        <v>0</v>
      </c>
      <c r="S12" s="17"/>
      <c r="T12" s="17"/>
      <c r="U12" s="17"/>
      <c r="V12" s="17"/>
      <c r="W12" s="17"/>
      <c r="X12" s="17"/>
      <c r="Y12" s="17"/>
      <c r="Z12" s="16">
        <v>725.4</v>
      </c>
      <c r="AA12" s="17"/>
      <c r="AB12" s="17"/>
      <c r="AC12" s="17"/>
      <c r="AD12" s="17"/>
      <c r="AE12" s="17"/>
      <c r="AF12" s="17"/>
      <c r="AG12" s="18">
        <v>0</v>
      </c>
    </row>
    <row r="13" spans="1:33" ht="110.25">
      <c r="A13" s="12" t="s">
        <v>22</v>
      </c>
      <c r="B13" s="13" t="s">
        <v>23</v>
      </c>
      <c r="C13" s="12" t="s">
        <v>22</v>
      </c>
      <c r="D13" s="12"/>
      <c r="E13" s="12"/>
      <c r="F13" s="12"/>
      <c r="G13" s="12"/>
      <c r="H13" s="12"/>
      <c r="I13" s="14"/>
      <c r="J13" s="12"/>
      <c r="K13" s="12"/>
      <c r="L13" s="15"/>
      <c r="M13" s="15"/>
      <c r="N13" s="15"/>
      <c r="O13" s="15"/>
      <c r="P13" s="15"/>
      <c r="Q13" s="15"/>
      <c r="R13" s="16">
        <v>1200</v>
      </c>
      <c r="S13" s="17"/>
      <c r="T13" s="17"/>
      <c r="U13" s="17"/>
      <c r="V13" s="17"/>
      <c r="W13" s="17"/>
      <c r="X13" s="17"/>
      <c r="Y13" s="17"/>
      <c r="Z13" s="16">
        <v>0</v>
      </c>
      <c r="AA13" s="17"/>
      <c r="AB13" s="17"/>
      <c r="AC13" s="17"/>
      <c r="AD13" s="17"/>
      <c r="AE13" s="17"/>
      <c r="AF13" s="17"/>
      <c r="AG13" s="18">
        <f aca="true" t="shared" si="1" ref="AG13:AG31">Z13/R13</f>
        <v>0</v>
      </c>
    </row>
    <row r="14" spans="1:33" ht="38.25">
      <c r="A14" s="12" t="s">
        <v>24</v>
      </c>
      <c r="B14" s="13" t="s">
        <v>25</v>
      </c>
      <c r="C14" s="12" t="s">
        <v>24</v>
      </c>
      <c r="D14" s="12"/>
      <c r="E14" s="12"/>
      <c r="F14" s="12"/>
      <c r="G14" s="12"/>
      <c r="H14" s="12"/>
      <c r="I14" s="14"/>
      <c r="J14" s="12"/>
      <c r="K14" s="12"/>
      <c r="L14" s="15"/>
      <c r="M14" s="15"/>
      <c r="N14" s="15"/>
      <c r="O14" s="15"/>
      <c r="P14" s="15"/>
      <c r="Q14" s="15"/>
      <c r="R14" s="16">
        <v>5510000</v>
      </c>
      <c r="S14" s="17"/>
      <c r="T14" s="17"/>
      <c r="U14" s="17"/>
      <c r="V14" s="17"/>
      <c r="W14" s="17"/>
      <c r="X14" s="17"/>
      <c r="Y14" s="17"/>
      <c r="Z14" s="16">
        <v>1671159.75</v>
      </c>
      <c r="AA14" s="17"/>
      <c r="AB14" s="17"/>
      <c r="AC14" s="17"/>
      <c r="AD14" s="17"/>
      <c r="AE14" s="17"/>
      <c r="AF14" s="17"/>
      <c r="AG14" s="18">
        <f t="shared" si="1"/>
        <v>0.3032957803992741</v>
      </c>
    </row>
    <row r="15" spans="1:33" ht="98.25">
      <c r="A15" s="12" t="s">
        <v>26</v>
      </c>
      <c r="B15" s="13" t="s">
        <v>27</v>
      </c>
      <c r="C15" s="12" t="s">
        <v>26</v>
      </c>
      <c r="D15" s="12"/>
      <c r="E15" s="12"/>
      <c r="F15" s="12"/>
      <c r="G15" s="12"/>
      <c r="H15" s="12"/>
      <c r="I15" s="14"/>
      <c r="J15" s="12"/>
      <c r="K15" s="12"/>
      <c r="L15" s="15"/>
      <c r="M15" s="15"/>
      <c r="N15" s="15"/>
      <c r="O15" s="15"/>
      <c r="P15" s="15"/>
      <c r="Q15" s="15"/>
      <c r="R15" s="16">
        <v>2755000</v>
      </c>
      <c r="S15" s="17"/>
      <c r="T15" s="17"/>
      <c r="U15" s="17"/>
      <c r="V15" s="17"/>
      <c r="W15" s="17"/>
      <c r="X15" s="17"/>
      <c r="Y15" s="17"/>
      <c r="Z15" s="16">
        <v>819441.97</v>
      </c>
      <c r="AA15" s="17"/>
      <c r="AB15" s="17"/>
      <c r="AC15" s="17"/>
      <c r="AD15" s="17"/>
      <c r="AE15" s="17"/>
      <c r="AF15" s="17"/>
      <c r="AG15" s="18">
        <f t="shared" si="1"/>
        <v>0.2974381016333938</v>
      </c>
    </row>
    <row r="16" spans="1:33" ht="110.25">
      <c r="A16" s="12" t="s">
        <v>28</v>
      </c>
      <c r="B16" s="13" t="s">
        <v>29</v>
      </c>
      <c r="C16" s="12" t="s">
        <v>28</v>
      </c>
      <c r="D16" s="12"/>
      <c r="E16" s="12"/>
      <c r="F16" s="12"/>
      <c r="G16" s="12"/>
      <c r="H16" s="12"/>
      <c r="I16" s="14"/>
      <c r="J16" s="12"/>
      <c r="K16" s="12"/>
      <c r="L16" s="15"/>
      <c r="M16" s="15"/>
      <c r="N16" s="15"/>
      <c r="O16" s="15"/>
      <c r="P16" s="15"/>
      <c r="Q16" s="15"/>
      <c r="R16" s="16">
        <v>11000</v>
      </c>
      <c r="S16" s="17"/>
      <c r="T16" s="17"/>
      <c r="U16" s="17"/>
      <c r="V16" s="17"/>
      <c r="W16" s="17"/>
      <c r="X16" s="17"/>
      <c r="Y16" s="17"/>
      <c r="Z16" s="16">
        <v>4314.18</v>
      </c>
      <c r="AA16" s="17"/>
      <c r="AB16" s="17"/>
      <c r="AC16" s="17"/>
      <c r="AD16" s="17"/>
      <c r="AE16" s="17"/>
      <c r="AF16" s="17"/>
      <c r="AG16" s="18">
        <f t="shared" si="1"/>
        <v>0.39219818181818183</v>
      </c>
    </row>
    <row r="17" spans="1:33" ht="98.25">
      <c r="A17" s="12" t="s">
        <v>30</v>
      </c>
      <c r="B17" s="13" t="s">
        <v>31</v>
      </c>
      <c r="C17" s="12" t="s">
        <v>30</v>
      </c>
      <c r="D17" s="12"/>
      <c r="E17" s="12"/>
      <c r="F17" s="12"/>
      <c r="G17" s="12"/>
      <c r="H17" s="12"/>
      <c r="I17" s="14"/>
      <c r="J17" s="12"/>
      <c r="K17" s="12"/>
      <c r="L17" s="15"/>
      <c r="M17" s="15"/>
      <c r="N17" s="15"/>
      <c r="O17" s="15"/>
      <c r="P17" s="15"/>
      <c r="Q17" s="15"/>
      <c r="R17" s="16">
        <v>3019000</v>
      </c>
      <c r="S17" s="17"/>
      <c r="T17" s="17"/>
      <c r="U17" s="17"/>
      <c r="V17" s="17"/>
      <c r="W17" s="17"/>
      <c r="X17" s="17"/>
      <c r="Y17" s="17"/>
      <c r="Z17" s="16">
        <v>937937.87</v>
      </c>
      <c r="AA17" s="17"/>
      <c r="AB17" s="17"/>
      <c r="AC17" s="17"/>
      <c r="AD17" s="17"/>
      <c r="AE17" s="17"/>
      <c r="AF17" s="17"/>
      <c r="AG17" s="18">
        <f t="shared" si="1"/>
        <v>0.31067832726068234</v>
      </c>
    </row>
    <row r="18" spans="1:33" ht="98.25">
      <c r="A18" s="12" t="s">
        <v>32</v>
      </c>
      <c r="B18" s="13" t="s">
        <v>33</v>
      </c>
      <c r="C18" s="12" t="s">
        <v>32</v>
      </c>
      <c r="D18" s="12"/>
      <c r="E18" s="12"/>
      <c r="F18" s="12"/>
      <c r="G18" s="12"/>
      <c r="H18" s="12"/>
      <c r="I18" s="14"/>
      <c r="J18" s="12"/>
      <c r="K18" s="12"/>
      <c r="L18" s="15"/>
      <c r="M18" s="15"/>
      <c r="N18" s="15"/>
      <c r="O18" s="15"/>
      <c r="P18" s="15"/>
      <c r="Q18" s="15"/>
      <c r="R18" s="16">
        <v>-275000</v>
      </c>
      <c r="S18" s="17"/>
      <c r="T18" s="17"/>
      <c r="U18" s="17"/>
      <c r="V18" s="17"/>
      <c r="W18" s="17"/>
      <c r="X18" s="17"/>
      <c r="Y18" s="17"/>
      <c r="Z18" s="16">
        <v>-90534.27</v>
      </c>
      <c r="AA18" s="17"/>
      <c r="AB18" s="17"/>
      <c r="AC18" s="17"/>
      <c r="AD18" s="17"/>
      <c r="AE18" s="17"/>
      <c r="AF18" s="17"/>
      <c r="AG18" s="18">
        <f t="shared" si="1"/>
        <v>0.3292155272727273</v>
      </c>
    </row>
    <row r="19" spans="1:33" ht="15.75">
      <c r="A19" s="12" t="s">
        <v>34</v>
      </c>
      <c r="B19" s="13" t="s">
        <v>35</v>
      </c>
      <c r="C19" s="12" t="s">
        <v>34</v>
      </c>
      <c r="D19" s="12"/>
      <c r="E19" s="12"/>
      <c r="F19" s="12"/>
      <c r="G19" s="12"/>
      <c r="H19" s="12"/>
      <c r="I19" s="14"/>
      <c r="J19" s="12"/>
      <c r="K19" s="12"/>
      <c r="L19" s="15"/>
      <c r="M19" s="15"/>
      <c r="N19" s="15"/>
      <c r="O19" s="15"/>
      <c r="P19" s="15"/>
      <c r="Q19" s="15"/>
      <c r="R19" s="16">
        <v>5000</v>
      </c>
      <c r="S19" s="17"/>
      <c r="T19" s="17"/>
      <c r="U19" s="17"/>
      <c r="V19" s="17"/>
      <c r="W19" s="17"/>
      <c r="X19" s="17"/>
      <c r="Y19" s="17"/>
      <c r="Z19" s="16">
        <v>10182.9</v>
      </c>
      <c r="AA19" s="17"/>
      <c r="AB19" s="17"/>
      <c r="AC19" s="17"/>
      <c r="AD19" s="17"/>
      <c r="AE19" s="17"/>
      <c r="AF19" s="17"/>
      <c r="AG19" s="18">
        <f t="shared" si="1"/>
        <v>2.03658</v>
      </c>
    </row>
    <row r="20" spans="1:33" ht="38.25">
      <c r="A20" s="12" t="s">
        <v>36</v>
      </c>
      <c r="B20" s="13" t="s">
        <v>37</v>
      </c>
      <c r="C20" s="12" t="s">
        <v>36</v>
      </c>
      <c r="D20" s="12"/>
      <c r="E20" s="12"/>
      <c r="F20" s="12"/>
      <c r="G20" s="12"/>
      <c r="H20" s="12"/>
      <c r="I20" s="14"/>
      <c r="J20" s="12"/>
      <c r="K20" s="12"/>
      <c r="L20" s="15"/>
      <c r="M20" s="15"/>
      <c r="N20" s="15"/>
      <c r="O20" s="15"/>
      <c r="P20" s="15"/>
      <c r="Q20" s="15"/>
      <c r="R20" s="16">
        <v>5000</v>
      </c>
      <c r="S20" s="17"/>
      <c r="T20" s="17"/>
      <c r="U20" s="17"/>
      <c r="V20" s="17"/>
      <c r="W20" s="17"/>
      <c r="X20" s="17"/>
      <c r="Y20" s="17"/>
      <c r="Z20" s="16">
        <v>10182.9</v>
      </c>
      <c r="AA20" s="17"/>
      <c r="AB20" s="17"/>
      <c r="AC20" s="17"/>
      <c r="AD20" s="17"/>
      <c r="AE20" s="17"/>
      <c r="AF20" s="17"/>
      <c r="AG20" s="18">
        <f t="shared" si="1"/>
        <v>2.03658</v>
      </c>
    </row>
    <row r="21" spans="1:33" ht="15.75">
      <c r="A21" s="12" t="s">
        <v>38</v>
      </c>
      <c r="B21" s="13" t="s">
        <v>39</v>
      </c>
      <c r="C21" s="12" t="s">
        <v>38</v>
      </c>
      <c r="D21" s="12"/>
      <c r="E21" s="12"/>
      <c r="F21" s="12"/>
      <c r="G21" s="12"/>
      <c r="H21" s="12"/>
      <c r="I21" s="14"/>
      <c r="J21" s="12"/>
      <c r="K21" s="12"/>
      <c r="L21" s="15"/>
      <c r="M21" s="15"/>
      <c r="N21" s="15"/>
      <c r="O21" s="15"/>
      <c r="P21" s="15"/>
      <c r="Q21" s="15"/>
      <c r="R21" s="16">
        <v>362000</v>
      </c>
      <c r="S21" s="17"/>
      <c r="T21" s="17"/>
      <c r="U21" s="17"/>
      <c r="V21" s="17"/>
      <c r="W21" s="17"/>
      <c r="X21" s="17"/>
      <c r="Y21" s="17"/>
      <c r="Z21" s="16">
        <v>22205.13</v>
      </c>
      <c r="AA21" s="17"/>
      <c r="AB21" s="17"/>
      <c r="AC21" s="17"/>
      <c r="AD21" s="17"/>
      <c r="AE21" s="17"/>
      <c r="AF21" s="17"/>
      <c r="AG21" s="18">
        <f t="shared" si="1"/>
        <v>0.06134013812154696</v>
      </c>
    </row>
    <row r="22" spans="1:33" ht="62.25">
      <c r="A22" s="12" t="s">
        <v>40</v>
      </c>
      <c r="B22" s="13" t="s">
        <v>41</v>
      </c>
      <c r="C22" s="12" t="s">
        <v>40</v>
      </c>
      <c r="D22" s="12"/>
      <c r="E22" s="12"/>
      <c r="F22" s="12"/>
      <c r="G22" s="12"/>
      <c r="H22" s="12"/>
      <c r="I22" s="14"/>
      <c r="J22" s="12"/>
      <c r="K22" s="12"/>
      <c r="L22" s="15"/>
      <c r="M22" s="15"/>
      <c r="N22" s="15"/>
      <c r="O22" s="15"/>
      <c r="P22" s="15"/>
      <c r="Q22" s="15"/>
      <c r="R22" s="16">
        <v>101000</v>
      </c>
      <c r="S22" s="17"/>
      <c r="T22" s="17"/>
      <c r="U22" s="17"/>
      <c r="V22" s="17"/>
      <c r="W22" s="17"/>
      <c r="X22" s="17"/>
      <c r="Y22" s="17"/>
      <c r="Z22" s="16">
        <v>10952.92</v>
      </c>
      <c r="AA22" s="17"/>
      <c r="AB22" s="17"/>
      <c r="AC22" s="17"/>
      <c r="AD22" s="17"/>
      <c r="AE22" s="17"/>
      <c r="AF22" s="17"/>
      <c r="AG22" s="18">
        <f t="shared" si="1"/>
        <v>0.10844475247524753</v>
      </c>
    </row>
    <row r="23" spans="1:33" ht="62.25">
      <c r="A23" s="12" t="s">
        <v>42</v>
      </c>
      <c r="B23" s="13" t="s">
        <v>43</v>
      </c>
      <c r="C23" s="12" t="s">
        <v>42</v>
      </c>
      <c r="D23" s="12"/>
      <c r="E23" s="12"/>
      <c r="F23" s="12"/>
      <c r="G23" s="12"/>
      <c r="H23" s="12"/>
      <c r="I23" s="14"/>
      <c r="J23" s="12"/>
      <c r="K23" s="12"/>
      <c r="L23" s="15"/>
      <c r="M23" s="15"/>
      <c r="N23" s="15"/>
      <c r="O23" s="15"/>
      <c r="P23" s="15"/>
      <c r="Q23" s="15"/>
      <c r="R23" s="16">
        <v>160000</v>
      </c>
      <c r="S23" s="17"/>
      <c r="T23" s="17"/>
      <c r="U23" s="17"/>
      <c r="V23" s="17"/>
      <c r="W23" s="17"/>
      <c r="X23" s="17"/>
      <c r="Y23" s="17"/>
      <c r="Z23" s="16">
        <v>3872</v>
      </c>
      <c r="AA23" s="17"/>
      <c r="AB23" s="17"/>
      <c r="AC23" s="17"/>
      <c r="AD23" s="17"/>
      <c r="AE23" s="17"/>
      <c r="AF23" s="17"/>
      <c r="AG23" s="18">
        <f t="shared" si="1"/>
        <v>0.0242</v>
      </c>
    </row>
    <row r="24" spans="1:33" ht="62.25">
      <c r="A24" s="12" t="s">
        <v>44</v>
      </c>
      <c r="B24" s="13" t="s">
        <v>45</v>
      </c>
      <c r="C24" s="12" t="s">
        <v>44</v>
      </c>
      <c r="D24" s="12"/>
      <c r="E24" s="12"/>
      <c r="F24" s="12"/>
      <c r="G24" s="12"/>
      <c r="H24" s="12"/>
      <c r="I24" s="14"/>
      <c r="J24" s="12"/>
      <c r="K24" s="12"/>
      <c r="L24" s="15"/>
      <c r="M24" s="15"/>
      <c r="N24" s="15"/>
      <c r="O24" s="15"/>
      <c r="P24" s="15"/>
      <c r="Q24" s="15"/>
      <c r="R24" s="16">
        <v>101000</v>
      </c>
      <c r="S24" s="17"/>
      <c r="T24" s="17"/>
      <c r="U24" s="17"/>
      <c r="V24" s="17"/>
      <c r="W24" s="17"/>
      <c r="X24" s="17"/>
      <c r="Y24" s="17"/>
      <c r="Z24" s="16">
        <v>7380.21</v>
      </c>
      <c r="AA24" s="17"/>
      <c r="AB24" s="17"/>
      <c r="AC24" s="17"/>
      <c r="AD24" s="17"/>
      <c r="AE24" s="17"/>
      <c r="AF24" s="17"/>
      <c r="AG24" s="18">
        <f t="shared" si="1"/>
        <v>0.07307138613861386</v>
      </c>
    </row>
    <row r="25" spans="1:33" ht="15.75">
      <c r="A25" s="12" t="s">
        <v>46</v>
      </c>
      <c r="B25" s="13" t="s">
        <v>47</v>
      </c>
      <c r="C25" s="12" t="s">
        <v>46</v>
      </c>
      <c r="D25" s="12"/>
      <c r="E25" s="12"/>
      <c r="F25" s="12"/>
      <c r="G25" s="12"/>
      <c r="H25" s="12"/>
      <c r="I25" s="14"/>
      <c r="J25" s="12"/>
      <c r="K25" s="12"/>
      <c r="L25" s="15"/>
      <c r="M25" s="15"/>
      <c r="N25" s="15"/>
      <c r="O25" s="15"/>
      <c r="P25" s="15"/>
      <c r="Q25" s="15"/>
      <c r="R25" s="16">
        <v>2000</v>
      </c>
      <c r="S25" s="17"/>
      <c r="T25" s="17"/>
      <c r="U25" s="17"/>
      <c r="V25" s="17"/>
      <c r="W25" s="17"/>
      <c r="X25" s="17"/>
      <c r="Y25" s="17"/>
      <c r="Z25" s="16">
        <v>600</v>
      </c>
      <c r="AA25" s="17"/>
      <c r="AB25" s="17"/>
      <c r="AC25" s="17"/>
      <c r="AD25" s="17"/>
      <c r="AE25" s="17"/>
      <c r="AF25" s="17"/>
      <c r="AG25" s="18">
        <f t="shared" si="1"/>
        <v>0.3</v>
      </c>
    </row>
    <row r="26" spans="1:33" ht="62.25">
      <c r="A26" s="12" t="s">
        <v>48</v>
      </c>
      <c r="B26" s="13" t="s">
        <v>49</v>
      </c>
      <c r="C26" s="12" t="s">
        <v>48</v>
      </c>
      <c r="D26" s="12"/>
      <c r="E26" s="12"/>
      <c r="F26" s="12"/>
      <c r="G26" s="12"/>
      <c r="H26" s="12"/>
      <c r="I26" s="14"/>
      <c r="J26" s="12"/>
      <c r="K26" s="12"/>
      <c r="L26" s="15"/>
      <c r="M26" s="15"/>
      <c r="N26" s="15"/>
      <c r="O26" s="15"/>
      <c r="P26" s="15"/>
      <c r="Q26" s="15"/>
      <c r="R26" s="16">
        <v>2000</v>
      </c>
      <c r="S26" s="17"/>
      <c r="T26" s="17"/>
      <c r="U26" s="17"/>
      <c r="V26" s="17"/>
      <c r="W26" s="17"/>
      <c r="X26" s="17"/>
      <c r="Y26" s="17"/>
      <c r="Z26" s="16">
        <v>600</v>
      </c>
      <c r="AA26" s="17"/>
      <c r="AB26" s="17"/>
      <c r="AC26" s="17"/>
      <c r="AD26" s="17"/>
      <c r="AE26" s="17"/>
      <c r="AF26" s="17"/>
      <c r="AG26" s="18">
        <f t="shared" si="1"/>
        <v>0.3</v>
      </c>
    </row>
    <row r="27" spans="1:33" ht="38.25">
      <c r="A27" s="12" t="s">
        <v>50</v>
      </c>
      <c r="B27" s="13" t="s">
        <v>51</v>
      </c>
      <c r="C27" s="12" t="s">
        <v>50</v>
      </c>
      <c r="D27" s="12"/>
      <c r="E27" s="12"/>
      <c r="F27" s="12"/>
      <c r="G27" s="12"/>
      <c r="H27" s="12"/>
      <c r="I27" s="14"/>
      <c r="J27" s="12"/>
      <c r="K27" s="12"/>
      <c r="L27" s="15"/>
      <c r="M27" s="15"/>
      <c r="N27" s="15"/>
      <c r="O27" s="15"/>
      <c r="P27" s="15"/>
      <c r="Q27" s="15"/>
      <c r="R27" s="16">
        <v>335000</v>
      </c>
      <c r="S27" s="17"/>
      <c r="T27" s="17"/>
      <c r="U27" s="17"/>
      <c r="V27" s="17"/>
      <c r="W27" s="17"/>
      <c r="X27" s="17"/>
      <c r="Y27" s="17"/>
      <c r="Z27" s="16">
        <v>66183.18</v>
      </c>
      <c r="AA27" s="17"/>
      <c r="AB27" s="17"/>
      <c r="AC27" s="17"/>
      <c r="AD27" s="17"/>
      <c r="AE27" s="17"/>
      <c r="AF27" s="17"/>
      <c r="AG27" s="18">
        <f t="shared" si="1"/>
        <v>0.19756173134328356</v>
      </c>
    </row>
    <row r="28" spans="1:33" ht="62.25">
      <c r="A28" s="12" t="s">
        <v>52</v>
      </c>
      <c r="B28" s="13" t="s">
        <v>53</v>
      </c>
      <c r="C28" s="12" t="s">
        <v>52</v>
      </c>
      <c r="D28" s="12"/>
      <c r="E28" s="12"/>
      <c r="F28" s="12"/>
      <c r="G28" s="12"/>
      <c r="H28" s="12"/>
      <c r="I28" s="14"/>
      <c r="J28" s="12"/>
      <c r="K28" s="12"/>
      <c r="L28" s="15"/>
      <c r="M28" s="15"/>
      <c r="N28" s="15"/>
      <c r="O28" s="15"/>
      <c r="P28" s="15"/>
      <c r="Q28" s="15"/>
      <c r="R28" s="16">
        <v>55000</v>
      </c>
      <c r="S28" s="17"/>
      <c r="T28" s="17"/>
      <c r="U28" s="17"/>
      <c r="V28" s="17"/>
      <c r="W28" s="17"/>
      <c r="X28" s="17"/>
      <c r="Y28" s="17"/>
      <c r="Z28" s="16">
        <v>12192.76</v>
      </c>
      <c r="AA28" s="17"/>
      <c r="AB28" s="17"/>
      <c r="AC28" s="17"/>
      <c r="AD28" s="17"/>
      <c r="AE28" s="17"/>
      <c r="AF28" s="17"/>
      <c r="AG28" s="18">
        <f t="shared" si="1"/>
        <v>0.22168654545454547</v>
      </c>
    </row>
    <row r="29" spans="1:33" ht="86.25">
      <c r="A29" s="12" t="s">
        <v>54</v>
      </c>
      <c r="B29" s="13" t="s">
        <v>55</v>
      </c>
      <c r="C29" s="12" t="s">
        <v>54</v>
      </c>
      <c r="D29" s="12"/>
      <c r="E29" s="12"/>
      <c r="F29" s="12"/>
      <c r="G29" s="12"/>
      <c r="H29" s="12"/>
      <c r="I29" s="14"/>
      <c r="J29" s="12"/>
      <c r="K29" s="12"/>
      <c r="L29" s="15"/>
      <c r="M29" s="15"/>
      <c r="N29" s="15"/>
      <c r="O29" s="15"/>
      <c r="P29" s="15"/>
      <c r="Q29" s="15"/>
      <c r="R29" s="16">
        <v>280000</v>
      </c>
      <c r="S29" s="17"/>
      <c r="T29" s="17"/>
      <c r="U29" s="17"/>
      <c r="V29" s="17"/>
      <c r="W29" s="17"/>
      <c r="X29" s="17"/>
      <c r="Y29" s="17"/>
      <c r="Z29" s="16">
        <v>53990.42</v>
      </c>
      <c r="AA29" s="17"/>
      <c r="AB29" s="17"/>
      <c r="AC29" s="17"/>
      <c r="AD29" s="17"/>
      <c r="AE29" s="17"/>
      <c r="AF29" s="17"/>
      <c r="AG29" s="18">
        <f t="shared" si="1"/>
        <v>0.19282292857142858</v>
      </c>
    </row>
    <row r="30" spans="1:33" ht="26.25">
      <c r="A30" s="12" t="s">
        <v>56</v>
      </c>
      <c r="B30" s="13" t="s">
        <v>57</v>
      </c>
      <c r="C30" s="12" t="s">
        <v>56</v>
      </c>
      <c r="D30" s="12"/>
      <c r="E30" s="12"/>
      <c r="F30" s="12"/>
      <c r="G30" s="12"/>
      <c r="H30" s="12"/>
      <c r="I30" s="14"/>
      <c r="J30" s="12"/>
      <c r="K30" s="12"/>
      <c r="L30" s="15"/>
      <c r="M30" s="15"/>
      <c r="N30" s="15"/>
      <c r="O30" s="15"/>
      <c r="P30" s="15"/>
      <c r="Q30" s="15"/>
      <c r="R30" s="16">
        <v>90000</v>
      </c>
      <c r="S30" s="17"/>
      <c r="T30" s="17"/>
      <c r="U30" s="17"/>
      <c r="V30" s="17"/>
      <c r="W30" s="17"/>
      <c r="X30" s="17"/>
      <c r="Y30" s="17"/>
      <c r="Z30" s="16">
        <v>15700</v>
      </c>
      <c r="AA30" s="17"/>
      <c r="AB30" s="17"/>
      <c r="AC30" s="17"/>
      <c r="AD30" s="17"/>
      <c r="AE30" s="17"/>
      <c r="AF30" s="17"/>
      <c r="AG30" s="18">
        <f t="shared" si="1"/>
        <v>0.17444444444444446</v>
      </c>
    </row>
    <row r="31" spans="1:33" ht="50.25">
      <c r="A31" s="12" t="s">
        <v>58</v>
      </c>
      <c r="B31" s="13" t="s">
        <v>59</v>
      </c>
      <c r="C31" s="12" t="s">
        <v>58</v>
      </c>
      <c r="D31" s="12"/>
      <c r="E31" s="12"/>
      <c r="F31" s="12"/>
      <c r="G31" s="12"/>
      <c r="H31" s="12"/>
      <c r="I31" s="14"/>
      <c r="J31" s="12"/>
      <c r="K31" s="12"/>
      <c r="L31" s="15"/>
      <c r="M31" s="15"/>
      <c r="N31" s="15"/>
      <c r="O31" s="15"/>
      <c r="P31" s="15"/>
      <c r="Q31" s="15"/>
      <c r="R31" s="16">
        <v>90000</v>
      </c>
      <c r="S31" s="17"/>
      <c r="T31" s="17"/>
      <c r="U31" s="17"/>
      <c r="V31" s="17"/>
      <c r="W31" s="17"/>
      <c r="X31" s="17"/>
      <c r="Y31" s="17"/>
      <c r="Z31" s="16">
        <v>15700</v>
      </c>
      <c r="AA31" s="17"/>
      <c r="AB31" s="17"/>
      <c r="AC31" s="17"/>
      <c r="AD31" s="17"/>
      <c r="AE31" s="17"/>
      <c r="AF31" s="17"/>
      <c r="AG31" s="18">
        <f t="shared" si="1"/>
        <v>0.17444444444444446</v>
      </c>
    </row>
    <row r="32" spans="1:33" ht="15.75">
      <c r="A32" s="12" t="s">
        <v>60</v>
      </c>
      <c r="B32" s="13" t="s">
        <v>61</v>
      </c>
      <c r="C32" s="12" t="s">
        <v>60</v>
      </c>
      <c r="D32" s="12"/>
      <c r="E32" s="12"/>
      <c r="F32" s="12"/>
      <c r="G32" s="12"/>
      <c r="H32" s="12"/>
      <c r="I32" s="14"/>
      <c r="J32" s="12"/>
      <c r="K32" s="12"/>
      <c r="L32" s="15"/>
      <c r="M32" s="15"/>
      <c r="N32" s="15"/>
      <c r="O32" s="15"/>
      <c r="P32" s="15"/>
      <c r="Q32" s="15"/>
      <c r="R32" s="16">
        <v>0</v>
      </c>
      <c r="S32" s="17"/>
      <c r="T32" s="17"/>
      <c r="U32" s="17"/>
      <c r="V32" s="17"/>
      <c r="W32" s="17"/>
      <c r="X32" s="17"/>
      <c r="Y32" s="17"/>
      <c r="Z32" s="16">
        <v>0</v>
      </c>
      <c r="AA32" s="17"/>
      <c r="AB32" s="17"/>
      <c r="AC32" s="17"/>
      <c r="AD32" s="17"/>
      <c r="AE32" s="17"/>
      <c r="AF32" s="17"/>
      <c r="AG32" s="18">
        <v>0</v>
      </c>
    </row>
    <row r="33" spans="1:33" ht="26.25">
      <c r="A33" s="12" t="s">
        <v>62</v>
      </c>
      <c r="B33" s="13" t="s">
        <v>63</v>
      </c>
      <c r="C33" s="12" t="s">
        <v>62</v>
      </c>
      <c r="D33" s="12"/>
      <c r="E33" s="12"/>
      <c r="F33" s="12"/>
      <c r="G33" s="12"/>
      <c r="H33" s="12"/>
      <c r="I33" s="14"/>
      <c r="J33" s="12"/>
      <c r="K33" s="12"/>
      <c r="L33" s="15"/>
      <c r="M33" s="15"/>
      <c r="N33" s="15"/>
      <c r="O33" s="15"/>
      <c r="P33" s="15"/>
      <c r="Q33" s="15"/>
      <c r="R33" s="16">
        <v>0</v>
      </c>
      <c r="S33" s="17"/>
      <c r="T33" s="17"/>
      <c r="U33" s="17"/>
      <c r="V33" s="17"/>
      <c r="W33" s="17"/>
      <c r="X33" s="17"/>
      <c r="Y33" s="17"/>
      <c r="Z33" s="16">
        <v>0</v>
      </c>
      <c r="AA33" s="17"/>
      <c r="AB33" s="17"/>
      <c r="AC33" s="17"/>
      <c r="AD33" s="17"/>
      <c r="AE33" s="17"/>
      <c r="AF33" s="17"/>
      <c r="AG33" s="18">
        <v>0</v>
      </c>
    </row>
    <row r="34" spans="1:33" ht="15.75">
      <c r="A34" s="12" t="s">
        <v>64</v>
      </c>
      <c r="B34" s="13" t="s">
        <v>65</v>
      </c>
      <c r="C34" s="12" t="s">
        <v>64</v>
      </c>
      <c r="D34" s="12"/>
      <c r="E34" s="12"/>
      <c r="F34" s="12"/>
      <c r="G34" s="12"/>
      <c r="H34" s="12"/>
      <c r="I34" s="14"/>
      <c r="J34" s="12"/>
      <c r="K34" s="12"/>
      <c r="L34" s="15"/>
      <c r="M34" s="15"/>
      <c r="N34" s="15"/>
      <c r="O34" s="15"/>
      <c r="P34" s="15"/>
      <c r="Q34" s="15"/>
      <c r="R34" s="16">
        <v>60104368.37</v>
      </c>
      <c r="S34" s="17"/>
      <c r="T34" s="17"/>
      <c r="U34" s="17"/>
      <c r="V34" s="17"/>
      <c r="W34" s="17"/>
      <c r="X34" s="17"/>
      <c r="Y34" s="17"/>
      <c r="Z34" s="16">
        <v>18760049.64</v>
      </c>
      <c r="AA34" s="17"/>
      <c r="AB34" s="17"/>
      <c r="AC34" s="17"/>
      <c r="AD34" s="17"/>
      <c r="AE34" s="17"/>
      <c r="AF34" s="17"/>
      <c r="AG34" s="18">
        <f aca="true" t="shared" si="2" ref="AG34:AG42">Z34/R34</f>
        <v>0.3121245618041257</v>
      </c>
    </row>
    <row r="35" spans="1:33" ht="38.25">
      <c r="A35" s="12" t="s">
        <v>66</v>
      </c>
      <c r="B35" s="13" t="s">
        <v>67</v>
      </c>
      <c r="C35" s="12" t="s">
        <v>66</v>
      </c>
      <c r="D35" s="12"/>
      <c r="E35" s="12"/>
      <c r="F35" s="12"/>
      <c r="G35" s="12"/>
      <c r="H35" s="12"/>
      <c r="I35" s="14"/>
      <c r="J35" s="12"/>
      <c r="K35" s="12"/>
      <c r="L35" s="15"/>
      <c r="M35" s="15"/>
      <c r="N35" s="15"/>
      <c r="O35" s="15"/>
      <c r="P35" s="15"/>
      <c r="Q35" s="15"/>
      <c r="R35" s="16">
        <v>60104368.37</v>
      </c>
      <c r="S35" s="17"/>
      <c r="T35" s="17"/>
      <c r="U35" s="17"/>
      <c r="V35" s="17"/>
      <c r="W35" s="17"/>
      <c r="X35" s="17"/>
      <c r="Y35" s="17"/>
      <c r="Z35" s="16">
        <v>18760049.64</v>
      </c>
      <c r="AA35" s="17"/>
      <c r="AB35" s="17"/>
      <c r="AC35" s="17"/>
      <c r="AD35" s="17"/>
      <c r="AE35" s="17"/>
      <c r="AF35" s="17"/>
      <c r="AG35" s="18">
        <f t="shared" si="2"/>
        <v>0.3121245618041257</v>
      </c>
    </row>
    <row r="36" spans="1:33" ht="26.25">
      <c r="A36" s="12" t="s">
        <v>68</v>
      </c>
      <c r="B36" s="13" t="s">
        <v>69</v>
      </c>
      <c r="C36" s="12" t="s">
        <v>68</v>
      </c>
      <c r="D36" s="12"/>
      <c r="E36" s="12"/>
      <c r="F36" s="12"/>
      <c r="G36" s="12"/>
      <c r="H36" s="12"/>
      <c r="I36" s="14"/>
      <c r="J36" s="12"/>
      <c r="K36" s="12"/>
      <c r="L36" s="15"/>
      <c r="M36" s="15"/>
      <c r="N36" s="15"/>
      <c r="O36" s="15"/>
      <c r="P36" s="15"/>
      <c r="Q36" s="15"/>
      <c r="R36" s="16">
        <v>50000</v>
      </c>
      <c r="S36" s="17"/>
      <c r="T36" s="17"/>
      <c r="U36" s="17"/>
      <c r="V36" s="17"/>
      <c r="W36" s="17"/>
      <c r="X36" s="17"/>
      <c r="Y36" s="17"/>
      <c r="Z36" s="16">
        <v>0</v>
      </c>
      <c r="AA36" s="17"/>
      <c r="AB36" s="17"/>
      <c r="AC36" s="17"/>
      <c r="AD36" s="17"/>
      <c r="AE36" s="17"/>
      <c r="AF36" s="17"/>
      <c r="AG36" s="18">
        <f t="shared" si="2"/>
        <v>0</v>
      </c>
    </row>
    <row r="37" spans="1:33" ht="15.75">
      <c r="A37" s="12" t="s">
        <v>70</v>
      </c>
      <c r="B37" s="13" t="s">
        <v>71</v>
      </c>
      <c r="C37" s="12" t="s">
        <v>70</v>
      </c>
      <c r="D37" s="12"/>
      <c r="E37" s="12"/>
      <c r="F37" s="12"/>
      <c r="G37" s="12"/>
      <c r="H37" s="12"/>
      <c r="I37" s="14"/>
      <c r="J37" s="12"/>
      <c r="K37" s="12"/>
      <c r="L37" s="15"/>
      <c r="M37" s="15"/>
      <c r="N37" s="15"/>
      <c r="O37" s="15"/>
      <c r="P37" s="15"/>
      <c r="Q37" s="15"/>
      <c r="R37" s="16">
        <v>3888100</v>
      </c>
      <c r="S37" s="17"/>
      <c r="T37" s="17"/>
      <c r="U37" s="17"/>
      <c r="V37" s="17"/>
      <c r="W37" s="17"/>
      <c r="X37" s="17"/>
      <c r="Y37" s="17"/>
      <c r="Z37" s="16">
        <v>0</v>
      </c>
      <c r="AA37" s="17"/>
      <c r="AB37" s="17"/>
      <c r="AC37" s="17"/>
      <c r="AD37" s="17"/>
      <c r="AE37" s="17"/>
      <c r="AF37" s="17"/>
      <c r="AG37" s="18">
        <f t="shared" si="2"/>
        <v>0</v>
      </c>
    </row>
    <row r="38" spans="1:33" ht="38.25">
      <c r="A38" s="12" t="s">
        <v>72</v>
      </c>
      <c r="B38" s="13" t="s">
        <v>73</v>
      </c>
      <c r="C38" s="12" t="s">
        <v>72</v>
      </c>
      <c r="D38" s="12"/>
      <c r="E38" s="12"/>
      <c r="F38" s="12"/>
      <c r="G38" s="12"/>
      <c r="H38" s="12"/>
      <c r="I38" s="14"/>
      <c r="J38" s="12"/>
      <c r="K38" s="12"/>
      <c r="L38" s="15"/>
      <c r="M38" s="15"/>
      <c r="N38" s="15"/>
      <c r="O38" s="15"/>
      <c r="P38" s="15"/>
      <c r="Q38" s="15"/>
      <c r="R38" s="16">
        <v>200</v>
      </c>
      <c r="S38" s="17"/>
      <c r="T38" s="17"/>
      <c r="U38" s="17"/>
      <c r="V38" s="17"/>
      <c r="W38" s="17"/>
      <c r="X38" s="17"/>
      <c r="Y38" s="17"/>
      <c r="Z38" s="16">
        <v>200</v>
      </c>
      <c r="AA38" s="17"/>
      <c r="AB38" s="17"/>
      <c r="AC38" s="17"/>
      <c r="AD38" s="17"/>
      <c r="AE38" s="17"/>
      <c r="AF38" s="17"/>
      <c r="AG38" s="18">
        <f t="shared" si="2"/>
        <v>1</v>
      </c>
    </row>
    <row r="39" spans="1:33" ht="38.25">
      <c r="A39" s="12" t="s">
        <v>74</v>
      </c>
      <c r="B39" s="13" t="s">
        <v>75</v>
      </c>
      <c r="C39" s="12" t="s">
        <v>74</v>
      </c>
      <c r="D39" s="12"/>
      <c r="E39" s="12"/>
      <c r="F39" s="12"/>
      <c r="G39" s="12"/>
      <c r="H39" s="12"/>
      <c r="I39" s="14"/>
      <c r="J39" s="12"/>
      <c r="K39" s="12"/>
      <c r="L39" s="15"/>
      <c r="M39" s="15"/>
      <c r="N39" s="15"/>
      <c r="O39" s="15"/>
      <c r="P39" s="15"/>
      <c r="Q39" s="15"/>
      <c r="R39" s="16">
        <v>161200</v>
      </c>
      <c r="S39" s="17"/>
      <c r="T39" s="17"/>
      <c r="U39" s="17"/>
      <c r="V39" s="17"/>
      <c r="W39" s="17"/>
      <c r="X39" s="17"/>
      <c r="Y39" s="17"/>
      <c r="Z39" s="16">
        <v>51716.32</v>
      </c>
      <c r="AA39" s="17"/>
      <c r="AB39" s="17"/>
      <c r="AC39" s="17"/>
      <c r="AD39" s="17"/>
      <c r="AE39" s="17"/>
      <c r="AF39" s="17"/>
      <c r="AG39" s="18">
        <f t="shared" si="2"/>
        <v>0.32082084367245656</v>
      </c>
    </row>
    <row r="40" spans="1:33" ht="50.25">
      <c r="A40" s="12" t="s">
        <v>76</v>
      </c>
      <c r="B40" s="13" t="s">
        <v>77</v>
      </c>
      <c r="C40" s="12" t="s">
        <v>76</v>
      </c>
      <c r="D40" s="12"/>
      <c r="E40" s="12"/>
      <c r="F40" s="12"/>
      <c r="G40" s="12"/>
      <c r="H40" s="12"/>
      <c r="I40" s="14"/>
      <c r="J40" s="12"/>
      <c r="K40" s="12"/>
      <c r="L40" s="15"/>
      <c r="M40" s="15"/>
      <c r="N40" s="15"/>
      <c r="O40" s="15"/>
      <c r="P40" s="15"/>
      <c r="Q40" s="15"/>
      <c r="R40" s="16">
        <v>2500</v>
      </c>
      <c r="S40" s="17"/>
      <c r="T40" s="17"/>
      <c r="U40" s="17"/>
      <c r="V40" s="17"/>
      <c r="W40" s="17"/>
      <c r="X40" s="17"/>
      <c r="Y40" s="17"/>
      <c r="Z40" s="16">
        <v>2500</v>
      </c>
      <c r="AA40" s="17"/>
      <c r="AB40" s="17"/>
      <c r="AC40" s="17"/>
      <c r="AD40" s="17"/>
      <c r="AE40" s="17"/>
      <c r="AF40" s="17"/>
      <c r="AG40" s="18">
        <f t="shared" si="2"/>
        <v>1</v>
      </c>
    </row>
    <row r="41" spans="1:33" ht="26.25">
      <c r="A41" s="12" t="s">
        <v>78</v>
      </c>
      <c r="B41" s="13" t="s">
        <v>79</v>
      </c>
      <c r="C41" s="12" t="s">
        <v>78</v>
      </c>
      <c r="D41" s="12"/>
      <c r="E41" s="12"/>
      <c r="F41" s="12"/>
      <c r="G41" s="12"/>
      <c r="H41" s="12"/>
      <c r="I41" s="14"/>
      <c r="J41" s="12"/>
      <c r="K41" s="12"/>
      <c r="L41" s="15"/>
      <c r="M41" s="15"/>
      <c r="N41" s="15"/>
      <c r="O41" s="15"/>
      <c r="P41" s="15"/>
      <c r="Q41" s="15"/>
      <c r="R41" s="16">
        <v>56002368.37</v>
      </c>
      <c r="S41" s="17"/>
      <c r="T41" s="17"/>
      <c r="U41" s="17"/>
      <c r="V41" s="17"/>
      <c r="W41" s="17"/>
      <c r="X41" s="17"/>
      <c r="Y41" s="17"/>
      <c r="Z41" s="16">
        <v>18705633.32</v>
      </c>
      <c r="AA41" s="17"/>
      <c r="AB41" s="17"/>
      <c r="AC41" s="17"/>
      <c r="AD41" s="17"/>
      <c r="AE41" s="17"/>
      <c r="AF41" s="17"/>
      <c r="AG41" s="18">
        <f t="shared" si="2"/>
        <v>0.3340150401571311</v>
      </c>
    </row>
    <row r="42" spans="1:33" ht="15.75">
      <c r="A42" s="19" t="s">
        <v>80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5"/>
      <c r="M42" s="15"/>
      <c r="N42" s="15"/>
      <c r="O42" s="15"/>
      <c r="P42" s="15"/>
      <c r="Q42" s="15"/>
      <c r="R42" s="20">
        <v>67658368.37</v>
      </c>
      <c r="S42" s="17"/>
      <c r="T42" s="17"/>
      <c r="U42" s="17"/>
      <c r="V42" s="17"/>
      <c r="W42" s="17"/>
      <c r="X42" s="17"/>
      <c r="Y42" s="17"/>
      <c r="Z42" s="20">
        <v>20681268.45</v>
      </c>
      <c r="AA42" s="17"/>
      <c r="AB42" s="17"/>
      <c r="AC42" s="17"/>
      <c r="AD42" s="17"/>
      <c r="AE42" s="17"/>
      <c r="AF42" s="17"/>
      <c r="AG42" s="18">
        <f t="shared" si="2"/>
        <v>0.30567199517584226</v>
      </c>
    </row>
  </sheetData>
  <sheetProtection selectLockedCells="1" selectUnlockedCells="1"/>
  <mergeCells count="30">
    <mergeCell ref="B1:AG1"/>
    <mergeCell ref="A2:AG2"/>
    <mergeCell ref="B3:AG3"/>
    <mergeCell ref="B4:AF4"/>
    <mergeCell ref="B5:AF5"/>
    <mergeCell ref="B6:AG6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Z7"/>
    <mergeCell ref="AA7:AC7"/>
    <mergeCell ref="AE7:AF7"/>
    <mergeCell ref="AG7:AG8"/>
    <mergeCell ref="A42:K42"/>
  </mergeCells>
  <printOptions/>
  <pageMargins left="1.1812500000000001" right="0.39375" top="0.5902777777777778" bottom="0.5902777777777778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8515625" style="21" customWidth="1"/>
    <col min="2" max="2" width="47.421875" style="22" customWidth="1"/>
    <col min="3" max="3" width="10.8515625" style="22" customWidth="1"/>
    <col min="4" max="5" width="15.140625" style="22" customWidth="1"/>
    <col min="6" max="6" width="11.140625" style="22" customWidth="1"/>
    <col min="7" max="16384" width="9.140625" style="22" customWidth="1"/>
  </cols>
  <sheetData>
    <row r="1" spans="1:6" ht="11.25" customHeight="1">
      <c r="A1" s="23"/>
      <c r="B1" s="24"/>
      <c r="C1" s="24"/>
      <c r="D1" s="25"/>
      <c r="E1" s="26" t="s">
        <v>81</v>
      </c>
      <c r="F1" s="26"/>
    </row>
    <row r="2" spans="1:6" ht="6.75" customHeight="1" hidden="1">
      <c r="A2" s="23"/>
      <c r="B2" s="24"/>
      <c r="C2" s="24"/>
      <c r="D2" s="25"/>
      <c r="E2" s="24"/>
      <c r="F2" s="25"/>
    </row>
    <row r="3" spans="1:6" ht="12.75" hidden="1">
      <c r="A3" s="23"/>
      <c r="B3" s="24"/>
      <c r="C3" s="24"/>
      <c r="D3" s="25"/>
      <c r="E3" s="24"/>
      <c r="F3" s="25"/>
    </row>
    <row r="4" spans="1:6" ht="12.75" hidden="1">
      <c r="A4" s="23"/>
      <c r="B4" s="24"/>
      <c r="C4" s="24"/>
      <c r="D4" s="25"/>
      <c r="E4" s="24"/>
      <c r="F4" s="25"/>
    </row>
    <row r="5" spans="1:6" ht="12.75" hidden="1">
      <c r="A5" s="23"/>
      <c r="B5" s="24"/>
      <c r="C5" s="24"/>
      <c r="D5" s="25"/>
      <c r="E5" s="24"/>
      <c r="F5" s="25"/>
    </row>
    <row r="6" spans="1:6" ht="12.75" hidden="1">
      <c r="A6" s="23"/>
      <c r="B6" s="24"/>
      <c r="C6" s="24"/>
      <c r="D6" s="24"/>
      <c r="E6" s="24"/>
      <c r="F6" s="24"/>
    </row>
    <row r="7" spans="1:6" ht="51" customHeight="1">
      <c r="A7" s="27" t="s">
        <v>82</v>
      </c>
      <c r="B7" s="27"/>
      <c r="C7" s="27"/>
      <c r="D7" s="27"/>
      <c r="E7" s="27"/>
      <c r="F7" s="27"/>
    </row>
    <row r="9" spans="1:6" ht="11.25" customHeight="1">
      <c r="A9" s="28" t="s">
        <v>83</v>
      </c>
      <c r="B9" s="28" t="s">
        <v>84</v>
      </c>
      <c r="C9" s="28" t="s">
        <v>85</v>
      </c>
      <c r="D9" s="28" t="s">
        <v>86</v>
      </c>
      <c r="E9" s="29" t="s">
        <v>87</v>
      </c>
      <c r="F9" s="29"/>
    </row>
    <row r="10" spans="1:6" ht="12.75">
      <c r="A10" s="28"/>
      <c r="B10" s="28"/>
      <c r="C10" s="28"/>
      <c r="D10" s="28"/>
      <c r="E10" s="29"/>
      <c r="F10" s="29"/>
    </row>
    <row r="11" spans="1:6" ht="82.5" customHeight="1">
      <c r="A11" s="28"/>
      <c r="B11" s="28"/>
      <c r="C11" s="28"/>
      <c r="D11" s="28"/>
      <c r="E11" s="28" t="s">
        <v>88</v>
      </c>
      <c r="F11" s="28" t="s">
        <v>89</v>
      </c>
    </row>
    <row r="12" spans="1:6" ht="13.5">
      <c r="A12" s="30">
        <v>1</v>
      </c>
      <c r="B12" s="30">
        <v>2</v>
      </c>
      <c r="C12" s="31" t="s">
        <v>90</v>
      </c>
      <c r="D12" s="31">
        <v>4</v>
      </c>
      <c r="E12" s="31">
        <v>5</v>
      </c>
      <c r="F12" s="31">
        <v>6</v>
      </c>
    </row>
    <row r="13" spans="1:6" ht="15.75">
      <c r="A13" s="32">
        <v>2</v>
      </c>
      <c r="B13" s="33" t="s">
        <v>91</v>
      </c>
      <c r="C13" s="34" t="s">
        <v>92</v>
      </c>
      <c r="D13" s="35">
        <v>12320390.97</v>
      </c>
      <c r="E13" s="35">
        <v>4001416.2</v>
      </c>
      <c r="F13" s="36">
        <v>0.32477996921878527</v>
      </c>
    </row>
    <row r="14" spans="1:6" ht="45" customHeight="1">
      <c r="A14" s="32">
        <v>3</v>
      </c>
      <c r="B14" s="33" t="s">
        <v>93</v>
      </c>
      <c r="C14" s="34" t="s">
        <v>94</v>
      </c>
      <c r="D14" s="35">
        <v>1899980</v>
      </c>
      <c r="E14" s="35">
        <v>557523.36</v>
      </c>
      <c r="F14" s="36">
        <v>0.29343643617301235</v>
      </c>
    </row>
    <row r="15" spans="1:6" ht="52.5" customHeight="1">
      <c r="A15" s="32">
        <v>4</v>
      </c>
      <c r="B15" s="33" t="s">
        <v>95</v>
      </c>
      <c r="C15" s="34" t="s">
        <v>96</v>
      </c>
      <c r="D15" s="35">
        <v>120000</v>
      </c>
      <c r="E15" s="35">
        <v>40000</v>
      </c>
      <c r="F15" s="36">
        <v>0.3333333333333333</v>
      </c>
    </row>
    <row r="16" spans="1:6" ht="59.25" customHeight="1">
      <c r="A16" s="32">
        <v>5</v>
      </c>
      <c r="B16" s="33" t="s">
        <v>97</v>
      </c>
      <c r="C16" s="34" t="s">
        <v>98</v>
      </c>
      <c r="D16" s="35">
        <v>6393520</v>
      </c>
      <c r="E16" s="35">
        <v>2061712.48</v>
      </c>
      <c r="F16" s="36">
        <v>0.3224690749383751</v>
      </c>
    </row>
    <row r="17" spans="1:6" ht="15.75">
      <c r="A17" s="37">
        <v>6</v>
      </c>
      <c r="B17" s="33" t="s">
        <v>99</v>
      </c>
      <c r="C17" s="34" t="s">
        <v>100</v>
      </c>
      <c r="D17" s="35">
        <v>2500</v>
      </c>
      <c r="E17" s="35">
        <v>2500</v>
      </c>
      <c r="F17" s="36">
        <v>1</v>
      </c>
    </row>
    <row r="18" spans="1:6" ht="15.75">
      <c r="A18" s="32">
        <v>7</v>
      </c>
      <c r="B18" s="33" t="s">
        <v>101</v>
      </c>
      <c r="C18" s="34" t="s">
        <v>102</v>
      </c>
      <c r="D18" s="35">
        <v>3904390.97</v>
      </c>
      <c r="E18" s="35">
        <v>1339680.36</v>
      </c>
      <c r="F18" s="36">
        <v>0.3431214676741249</v>
      </c>
    </row>
    <row r="19" spans="1:6" ht="15.75">
      <c r="A19" s="32">
        <v>8</v>
      </c>
      <c r="B19" s="33" t="s">
        <v>103</v>
      </c>
      <c r="C19" s="34" t="s">
        <v>104</v>
      </c>
      <c r="D19" s="35">
        <v>161200</v>
      </c>
      <c r="E19" s="35">
        <v>51716.32</v>
      </c>
      <c r="F19" s="36">
        <v>0.32082084367245656</v>
      </c>
    </row>
    <row r="20" spans="1:6" ht="15.75">
      <c r="A20" s="32">
        <v>9</v>
      </c>
      <c r="B20" s="33" t="s">
        <v>105</v>
      </c>
      <c r="C20" s="34" t="s">
        <v>106</v>
      </c>
      <c r="D20" s="35">
        <v>161200</v>
      </c>
      <c r="E20" s="35">
        <v>51716.32</v>
      </c>
      <c r="F20" s="36">
        <v>0.32082084367245656</v>
      </c>
    </row>
    <row r="21" spans="1:6" ht="26.25">
      <c r="A21" s="32">
        <v>10</v>
      </c>
      <c r="B21" s="33" t="s">
        <v>107</v>
      </c>
      <c r="C21" s="34" t="s">
        <v>108</v>
      </c>
      <c r="D21" s="35">
        <v>213000</v>
      </c>
      <c r="E21" s="35">
        <v>1755</v>
      </c>
      <c r="F21" s="36">
        <v>0.00823943661971831</v>
      </c>
    </row>
    <row r="22" spans="1:6" ht="39.75" customHeight="1">
      <c r="A22" s="37">
        <v>11</v>
      </c>
      <c r="B22" s="33" t="s">
        <v>109</v>
      </c>
      <c r="C22" s="34" t="s">
        <v>110</v>
      </c>
      <c r="D22" s="35">
        <v>213000</v>
      </c>
      <c r="E22" s="35">
        <v>1755</v>
      </c>
      <c r="F22" s="36">
        <v>0.00823943661971831</v>
      </c>
    </row>
    <row r="23" spans="1:6" ht="15.75">
      <c r="A23" s="32">
        <v>12</v>
      </c>
      <c r="B23" s="33" t="s">
        <v>111</v>
      </c>
      <c r="C23" s="34" t="s">
        <v>112</v>
      </c>
      <c r="D23" s="35">
        <v>15945000</v>
      </c>
      <c r="E23" s="35">
        <v>1398552.97</v>
      </c>
      <c r="F23" s="36">
        <v>0.08771106741925369</v>
      </c>
    </row>
    <row r="24" spans="1:6" ht="15.75">
      <c r="A24" s="32">
        <v>13</v>
      </c>
      <c r="B24" s="33" t="s">
        <v>113</v>
      </c>
      <c r="C24" s="34" t="s">
        <v>114</v>
      </c>
      <c r="D24" s="35">
        <v>15875000</v>
      </c>
      <c r="E24" s="35">
        <v>1398552.97</v>
      </c>
      <c r="F24" s="36">
        <v>0.08809782488188976</v>
      </c>
    </row>
    <row r="25" spans="1:6" ht="26.25">
      <c r="A25" s="32">
        <v>14</v>
      </c>
      <c r="B25" s="33" t="s">
        <v>115</v>
      </c>
      <c r="C25" s="34" t="s">
        <v>116</v>
      </c>
      <c r="D25" s="35">
        <v>70000</v>
      </c>
      <c r="E25" s="35">
        <v>0</v>
      </c>
      <c r="F25" s="36">
        <v>0</v>
      </c>
    </row>
    <row r="26" spans="1:6" ht="15.75">
      <c r="A26" s="32">
        <v>15</v>
      </c>
      <c r="B26" s="33" t="s">
        <v>117</v>
      </c>
      <c r="C26" s="34" t="s">
        <v>118</v>
      </c>
      <c r="D26" s="35">
        <v>6769410.37</v>
      </c>
      <c r="E26" s="35">
        <v>1707184.83</v>
      </c>
      <c r="F26" s="36">
        <v>0.2521910678610551</v>
      </c>
    </row>
    <row r="27" spans="1:6" ht="15.75">
      <c r="A27" s="37">
        <v>16</v>
      </c>
      <c r="B27" s="33" t="s">
        <v>119</v>
      </c>
      <c r="C27" s="34" t="s">
        <v>120</v>
      </c>
      <c r="D27" s="35">
        <v>316350</v>
      </c>
      <c r="E27" s="35">
        <v>47938.17</v>
      </c>
      <c r="F27" s="36">
        <v>0.1515352299668089</v>
      </c>
    </row>
    <row r="28" spans="1:6" ht="15.75">
      <c r="A28" s="32">
        <v>17</v>
      </c>
      <c r="B28" s="33" t="s">
        <v>121</v>
      </c>
      <c r="C28" s="34" t="s">
        <v>122</v>
      </c>
      <c r="D28" s="35">
        <v>3451352.12</v>
      </c>
      <c r="E28" s="35">
        <v>764000</v>
      </c>
      <c r="F28" s="36">
        <v>0.22136251922043818</v>
      </c>
    </row>
    <row r="29" spans="1:6" ht="15.75">
      <c r="A29" s="32">
        <v>18</v>
      </c>
      <c r="B29" s="33" t="s">
        <v>123</v>
      </c>
      <c r="C29" s="34" t="s">
        <v>124</v>
      </c>
      <c r="D29" s="35">
        <v>3001708.25</v>
      </c>
      <c r="E29" s="35">
        <v>895246.66</v>
      </c>
      <c r="F29" s="36">
        <v>0.29824572724547765</v>
      </c>
    </row>
    <row r="30" spans="1:6" ht="15.75">
      <c r="A30" s="32">
        <v>19</v>
      </c>
      <c r="B30" s="33" t="s">
        <v>125</v>
      </c>
      <c r="C30" s="34" t="s">
        <v>126</v>
      </c>
      <c r="D30" s="35">
        <v>10450</v>
      </c>
      <c r="E30" s="35">
        <v>0</v>
      </c>
      <c r="F30" s="36">
        <v>0</v>
      </c>
    </row>
    <row r="31" spans="1:6" ht="15.75">
      <c r="A31" s="32">
        <v>20</v>
      </c>
      <c r="B31" s="33" t="s">
        <v>127</v>
      </c>
      <c r="C31" s="34" t="s">
        <v>128</v>
      </c>
      <c r="D31" s="35">
        <v>10450</v>
      </c>
      <c r="E31" s="35">
        <v>0</v>
      </c>
      <c r="F31" s="36">
        <v>0</v>
      </c>
    </row>
    <row r="32" spans="1:6" ht="15.75">
      <c r="A32" s="37">
        <v>21</v>
      </c>
      <c r="B32" s="33" t="s">
        <v>129</v>
      </c>
      <c r="C32" s="34" t="s">
        <v>130</v>
      </c>
      <c r="D32" s="35">
        <v>31672200</v>
      </c>
      <c r="E32" s="35">
        <v>5457002.71</v>
      </c>
      <c r="F32" s="36">
        <v>0.17229629485795114</v>
      </c>
    </row>
    <row r="33" spans="1:6" ht="15.75">
      <c r="A33" s="32">
        <v>22</v>
      </c>
      <c r="B33" s="33" t="s">
        <v>131</v>
      </c>
      <c r="C33" s="34" t="s">
        <v>132</v>
      </c>
      <c r="D33" s="35">
        <v>31672200</v>
      </c>
      <c r="E33" s="35">
        <v>5457002.71</v>
      </c>
      <c r="F33" s="36">
        <v>0.17229629485795114</v>
      </c>
    </row>
    <row r="34" spans="1:6" ht="15.75">
      <c r="A34" s="32">
        <v>23</v>
      </c>
      <c r="B34" s="33" t="s">
        <v>133</v>
      </c>
      <c r="C34" s="34" t="s">
        <v>134</v>
      </c>
      <c r="D34" s="35">
        <v>446408</v>
      </c>
      <c r="E34" s="35">
        <v>146488</v>
      </c>
      <c r="F34" s="36">
        <v>0.32814824107094853</v>
      </c>
    </row>
    <row r="35" spans="1:6" ht="15.75">
      <c r="A35" s="32">
        <v>24</v>
      </c>
      <c r="B35" s="33" t="s">
        <v>135</v>
      </c>
      <c r="C35" s="34" t="s">
        <v>136</v>
      </c>
      <c r="D35" s="35">
        <v>444408</v>
      </c>
      <c r="E35" s="35">
        <v>146488</v>
      </c>
      <c r="F35" s="36">
        <v>0.32962502925239867</v>
      </c>
    </row>
    <row r="36" spans="1:6" ht="15.75">
      <c r="A36" s="32">
        <v>25</v>
      </c>
      <c r="B36" s="33" t="s">
        <v>137</v>
      </c>
      <c r="C36" s="34" t="s">
        <v>138</v>
      </c>
      <c r="D36" s="35">
        <v>2000</v>
      </c>
      <c r="E36" s="35">
        <v>0</v>
      </c>
      <c r="F36" s="36">
        <v>0</v>
      </c>
    </row>
    <row r="37" spans="1:6" ht="15.75">
      <c r="A37" s="37">
        <v>26</v>
      </c>
      <c r="B37" s="33" t="s">
        <v>139</v>
      </c>
      <c r="C37" s="34" t="s">
        <v>140</v>
      </c>
      <c r="D37" s="35">
        <v>129200</v>
      </c>
      <c r="E37" s="35">
        <v>28038</v>
      </c>
      <c r="F37" s="36">
        <v>0.21701238390092878</v>
      </c>
    </row>
    <row r="38" spans="1:6" ht="15.75">
      <c r="A38" s="32">
        <v>27</v>
      </c>
      <c r="B38" s="33" t="s">
        <v>141</v>
      </c>
      <c r="C38" s="34" t="s">
        <v>142</v>
      </c>
      <c r="D38" s="35">
        <v>129200</v>
      </c>
      <c r="E38" s="35">
        <v>28038</v>
      </c>
      <c r="F38" s="36">
        <v>0.21701238390092878</v>
      </c>
    </row>
    <row r="39" spans="1:6" ht="15.75">
      <c r="A39" s="32">
        <v>28</v>
      </c>
      <c r="B39" s="33" t="s">
        <v>143</v>
      </c>
      <c r="C39" s="34" t="s">
        <v>144</v>
      </c>
      <c r="D39" s="35">
        <v>139650</v>
      </c>
      <c r="E39" s="35">
        <v>34912.5</v>
      </c>
      <c r="F39" s="36">
        <v>0.25</v>
      </c>
    </row>
    <row r="40" spans="1:6" ht="15.75">
      <c r="A40" s="32">
        <v>29</v>
      </c>
      <c r="B40" s="33" t="s">
        <v>145</v>
      </c>
      <c r="C40" s="34" t="s">
        <v>146</v>
      </c>
      <c r="D40" s="35">
        <v>139650</v>
      </c>
      <c r="E40" s="35">
        <v>34912.5</v>
      </c>
      <c r="F40" s="36">
        <v>0.25</v>
      </c>
    </row>
    <row r="41" spans="1:6" ht="15.75">
      <c r="A41" s="32">
        <v>30</v>
      </c>
      <c r="B41" s="38" t="s">
        <v>147</v>
      </c>
      <c r="C41" s="38"/>
      <c r="D41" s="39">
        <v>67806909.34</v>
      </c>
      <c r="E41" s="39">
        <v>12827066.53</v>
      </c>
      <c r="F41" s="40">
        <v>0.18917049390471452</v>
      </c>
    </row>
  </sheetData>
  <sheetProtection selectLockedCells="1" selectUnlockedCells="1"/>
  <mergeCells count="8">
    <mergeCell ref="E1:F1"/>
    <mergeCell ref="A7:F7"/>
    <mergeCell ref="A9:A11"/>
    <mergeCell ref="B9:B11"/>
    <mergeCell ref="C9:C11"/>
    <mergeCell ref="D9:D11"/>
    <mergeCell ref="E9:F10"/>
    <mergeCell ref="B41:C41"/>
  </mergeCells>
  <printOptions/>
  <pageMargins left="1.1812500000000001" right="0.39375" top="0.7479166666666667" bottom="0.7479166666666667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2024-05-13T04:28:17Z</cp:lastPrinted>
  <dcterms:created xsi:type="dcterms:W3CDTF">1996-10-08T23:32:33Z</dcterms:created>
  <dcterms:modified xsi:type="dcterms:W3CDTF">2024-05-13T04:28:21Z</dcterms:modified>
  <cp:category/>
  <cp:version/>
  <cp:contentType/>
  <cp:contentStatus/>
  <cp:revision>2</cp:revision>
</cp:coreProperties>
</file>